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 2 курс " sheetId="1" r:id="rId1"/>
  </sheets>
  <definedNames/>
  <calcPr fullCalcOnLoad="1"/>
</workbook>
</file>

<file path=xl/sharedStrings.xml><?xml version="1.0" encoding="utf-8"?>
<sst xmlns="http://schemas.openxmlformats.org/spreadsheetml/2006/main" count="107" uniqueCount="103">
  <si>
    <t>Наименование циклов, разделов,
дисциплин, профессиональных
модулей, МДК, практик</t>
  </si>
  <si>
    <t>Номера календарных недель</t>
  </si>
  <si>
    <t>Порядковые номера недель учебного года</t>
  </si>
  <si>
    <t>Русский язык</t>
  </si>
  <si>
    <t>Иностранный язык</t>
  </si>
  <si>
    <t>История</t>
  </si>
  <si>
    <t xml:space="preserve">     Индекс</t>
  </si>
  <si>
    <t>Литература</t>
  </si>
  <si>
    <t>Физическая культура</t>
  </si>
  <si>
    <t>Основы безопасности жизнедеятельности</t>
  </si>
  <si>
    <t>Базовые дисциплины</t>
  </si>
  <si>
    <t>Общепрофессиональный цикл</t>
  </si>
  <si>
    <t>ОПД.05</t>
  </si>
  <si>
    <t>Безопасность жизнедеятельности</t>
  </si>
  <si>
    <t>Учебная практика</t>
  </si>
  <si>
    <t xml:space="preserve">Производственная практика </t>
  </si>
  <si>
    <t>Кол-во часов</t>
  </si>
  <si>
    <t>Физика</t>
  </si>
  <si>
    <t>Химия</t>
  </si>
  <si>
    <t>1 полугодие</t>
  </si>
  <si>
    <t>к</t>
  </si>
  <si>
    <t>Всего ч/ н ОУ</t>
  </si>
  <si>
    <t>2 полугодие</t>
  </si>
  <si>
    <t>УП.02</t>
  </si>
  <si>
    <t>ПП.02</t>
  </si>
  <si>
    <t>ФК.00</t>
  </si>
  <si>
    <t>общеобразовательный цикл</t>
  </si>
  <si>
    <t xml:space="preserve"> Физическая культура</t>
  </si>
  <si>
    <t>Математика: алгебра и начала математического анализа</t>
  </si>
  <si>
    <t>ОУД.14</t>
  </si>
  <si>
    <t>Технология (индивидуальный проект)</t>
  </si>
  <si>
    <t>История Донского края</t>
  </si>
  <si>
    <t>ОП.05</t>
  </si>
  <si>
    <t>Основы калькуляции и учета</t>
  </si>
  <si>
    <t>ОП.06</t>
  </si>
  <si>
    <t>Охрана труда</t>
  </si>
  <si>
    <t>ОП.13</t>
  </si>
  <si>
    <t>Способы поиска работы, трудоустройства, планирования карьеры, адаптации на рабочем месте</t>
  </si>
  <si>
    <t>МДК 02.01</t>
  </si>
  <si>
    <t xml:space="preserve">Организация приготовления, подготовки к реализации и презентации горячих блюд, кулинарных изделий, закусок 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</si>
  <si>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</si>
  <si>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</si>
  <si>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01.09-2.09</t>
  </si>
  <si>
    <t>3.09-09.09</t>
  </si>
  <si>
    <t>10.09-16.09</t>
  </si>
  <si>
    <t>17.09-23.09</t>
  </si>
  <si>
    <t>24.09-30.09</t>
  </si>
  <si>
    <t>01.10-07.10</t>
  </si>
  <si>
    <t>08.10-14.10</t>
  </si>
  <si>
    <t>15.10-21.10</t>
  </si>
  <si>
    <t>22.10-28.10</t>
  </si>
  <si>
    <t>29.10-04.11</t>
  </si>
  <si>
    <t>05.11-11.11</t>
  </si>
  <si>
    <t>12.11-18.11</t>
  </si>
  <si>
    <t>19.11-25.11</t>
  </si>
  <si>
    <t>26.11-01.12</t>
  </si>
  <si>
    <t>03.12-09.12</t>
  </si>
  <si>
    <t>10.12-16.12</t>
  </si>
  <si>
    <t>17.12-23.12</t>
  </si>
  <si>
    <t>24.12-30.12</t>
  </si>
  <si>
    <t>36 (4 сам)</t>
  </si>
  <si>
    <r>
      <t xml:space="preserve">51 </t>
    </r>
    <r>
      <rPr>
        <b/>
        <sz val="8"/>
        <rFont val="Times New Roman"/>
        <family val="1"/>
      </rPr>
      <t>(10 сам.)</t>
    </r>
  </si>
  <si>
    <t>34  (2 сам)</t>
  </si>
  <si>
    <t>ОУД.01</t>
  </si>
  <si>
    <t>ОУД.02</t>
  </si>
  <si>
    <t>ОУД.03</t>
  </si>
  <si>
    <t>ОУД 04</t>
  </si>
  <si>
    <t>ОУД.05</t>
  </si>
  <si>
    <t>ОУД.06</t>
  </si>
  <si>
    <t>ОУД.07</t>
  </si>
  <si>
    <t>01.01-06.01</t>
  </si>
  <si>
    <t>07.01-13.01</t>
  </si>
  <si>
    <t>14.01-20.01</t>
  </si>
  <si>
    <t>21.01-27.01</t>
  </si>
  <si>
    <t>28.01-034.02</t>
  </si>
  <si>
    <t>04.02-10.02</t>
  </si>
  <si>
    <t>11.02-17.02</t>
  </si>
  <si>
    <t>18.02-24.02</t>
  </si>
  <si>
    <t>25.02-03.03</t>
  </si>
  <si>
    <t>04.03-10.03</t>
  </si>
  <si>
    <t>11.03-17.03</t>
  </si>
  <si>
    <t>18.03-24.03</t>
  </si>
  <si>
    <t>25.03-31.03</t>
  </si>
  <si>
    <t>012.04-07.04</t>
  </si>
  <si>
    <t>08.04-14.04</t>
  </si>
  <si>
    <t>15.04-21.04</t>
  </si>
  <si>
    <t>22.04-28.04</t>
  </si>
  <si>
    <t>29.04-05.05</t>
  </si>
  <si>
    <t>06.05-12.05</t>
  </si>
  <si>
    <t>13.05-190.05</t>
  </si>
  <si>
    <t>20.05-26.05</t>
  </si>
  <si>
    <t>03.06-09.06</t>
  </si>
  <si>
    <t>10.06-16.06</t>
  </si>
  <si>
    <t>17.06-23.06</t>
  </si>
  <si>
    <t>24.06-30.06</t>
  </si>
  <si>
    <t>ОУД.10</t>
  </si>
  <si>
    <t>ОУД.12</t>
  </si>
  <si>
    <t>ОУД.15</t>
  </si>
  <si>
    <t>ОУД.16</t>
  </si>
  <si>
    <t>Экология Донского края</t>
  </si>
  <si>
    <t>37 (10сам)</t>
  </si>
  <si>
    <t>184 (34 сам)</t>
  </si>
  <si>
    <r>
      <rPr>
        <b/>
        <u val="single"/>
        <sz val="10"/>
        <rFont val="Arial Cyr"/>
        <family val="0"/>
      </rPr>
      <t>График учебного процесса профессия</t>
    </r>
    <r>
      <rPr>
        <sz val="10"/>
        <rFont val="Arial Cyr"/>
        <family val="0"/>
      </rPr>
      <t xml:space="preserve"> "Повар, кондитер"  группа № 16              </t>
    </r>
    <r>
      <rPr>
        <b/>
        <sz val="10"/>
        <rFont val="Arial Cyr"/>
        <family val="0"/>
      </rPr>
      <t>2018-2019 учебный год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</si>
</sst>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b/>
      <sz val="6"/>
      <name val="Arial Cyr"/>
      <family val="0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0"/>
      <name val="Times New Roman Cyr"/>
      <family val="0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10" borderId="10" xfId="0" applyFont="1" applyFill="1" applyBorder="1" applyAlignment="1">
      <alignment/>
    </xf>
    <xf numFmtId="0" fontId="12" fillId="10" borderId="10" xfId="0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8" fillId="1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36" borderId="10" xfId="0" applyFont="1" applyFill="1" applyBorder="1" applyAlignment="1">
      <alignment vertical="center" textRotation="90"/>
    </xf>
    <xf numFmtId="0" fontId="18" fillId="18" borderId="10" xfId="0" applyFont="1" applyFill="1" applyBorder="1" applyAlignment="1">
      <alignment/>
    </xf>
    <xf numFmtId="0" fontId="4" fillId="18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 textRotation="90"/>
    </xf>
    <xf numFmtId="0" fontId="20" fillId="36" borderId="10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0" fillId="36" borderId="10" xfId="0" applyFill="1" applyBorder="1" applyAlignment="1">
      <alignment vertical="center" textRotation="90"/>
    </xf>
    <xf numFmtId="0" fontId="15" fillId="39" borderId="10" xfId="0" applyFont="1" applyFill="1" applyBorder="1" applyAlignment="1">
      <alignment horizontal="center" vertical="center" textRotation="90"/>
    </xf>
    <xf numFmtId="0" fontId="21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5" fillId="40" borderId="10" xfId="0" applyFont="1" applyFill="1" applyBorder="1" applyAlignment="1">
      <alignment horizontal="center" vertical="center" wrapText="1"/>
    </xf>
    <xf numFmtId="0" fontId="17" fillId="18" borderId="10" xfId="0" applyFont="1" applyFill="1" applyBorder="1" applyAlignment="1">
      <alignment/>
    </xf>
    <xf numFmtId="0" fontId="10" fillId="18" borderId="10" xfId="0" applyFont="1" applyFill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15" fillId="41" borderId="10" xfId="0" applyFont="1" applyFill="1" applyBorder="1" applyAlignment="1">
      <alignment horizontal="center" vertical="center" textRotation="90"/>
    </xf>
    <xf numFmtId="0" fontId="13" fillId="34" borderId="10" xfId="0" applyFont="1" applyFill="1" applyBorder="1" applyAlignment="1">
      <alignment/>
    </xf>
    <xf numFmtId="0" fontId="13" fillId="1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19" fillId="0" borderId="0" xfId="0" applyFont="1" applyFill="1" applyBorder="1" applyAlignment="1">
      <alignment/>
    </xf>
    <xf numFmtId="0" fontId="0" fillId="36" borderId="10" xfId="0" applyFont="1" applyFill="1" applyBorder="1" applyAlignment="1">
      <alignment vertical="center" textRotation="90"/>
    </xf>
    <xf numFmtId="0" fontId="0" fillId="0" borderId="10" xfId="0" applyFont="1" applyBorder="1" applyAlignment="1">
      <alignment/>
    </xf>
    <xf numFmtId="0" fontId="5" fillId="1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19" fillId="3" borderId="10" xfId="0" applyFont="1" applyFill="1" applyBorder="1" applyAlignment="1">
      <alignment/>
    </xf>
    <xf numFmtId="0" fontId="21" fillId="36" borderId="10" xfId="0" applyFont="1" applyFill="1" applyBorder="1" applyAlignment="1">
      <alignment vertical="center" textRotation="90"/>
    </xf>
    <xf numFmtId="0" fontId="4" fillId="3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vertical="center" textRotation="90"/>
    </xf>
    <xf numFmtId="0" fontId="5" fillId="18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3" fillId="10" borderId="12" xfId="0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9" fillId="32" borderId="10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4" fillId="40" borderId="12" xfId="0" applyFont="1" applyFill="1" applyBorder="1" applyAlignment="1">
      <alignment horizontal="center" vertical="center" textRotation="90"/>
    </xf>
    <xf numFmtId="0" fontId="14" fillId="40" borderId="19" xfId="0" applyFont="1" applyFill="1" applyBorder="1" applyAlignment="1">
      <alignment horizontal="center" vertical="center" textRotation="90"/>
    </xf>
    <xf numFmtId="0" fontId="14" fillId="40" borderId="11" xfId="0" applyFont="1" applyFill="1" applyBorder="1" applyAlignment="1">
      <alignment horizontal="center" vertical="center" textRotation="90"/>
    </xf>
    <xf numFmtId="0" fontId="1" fillId="0" borderId="14" xfId="0" applyFont="1" applyBorder="1" applyAlignment="1">
      <alignment horizontal="center"/>
    </xf>
    <xf numFmtId="0" fontId="17" fillId="10" borderId="12" xfId="0" applyFont="1" applyFill="1" applyBorder="1" applyAlignment="1">
      <alignment horizontal="left" vertical="center" wrapText="1"/>
    </xf>
    <xf numFmtId="0" fontId="22" fillId="10" borderId="11" xfId="0" applyFont="1" applyFill="1" applyBorder="1" applyAlignment="1">
      <alignment horizontal="left"/>
    </xf>
    <xf numFmtId="0" fontId="16" fillId="33" borderId="14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8"/>
  <sheetViews>
    <sheetView tabSelected="1" zoomScale="80" zoomScaleNormal="80" zoomScalePageLayoutView="0" workbookViewId="0" topLeftCell="G26">
      <selection activeCell="S14" sqref="S14"/>
    </sheetView>
  </sheetViews>
  <sheetFormatPr defaultColWidth="9.00390625" defaultRowHeight="12.75"/>
  <cols>
    <col min="1" max="1" width="6.125" style="2" customWidth="1"/>
    <col min="2" max="2" width="23.00390625" style="94" customWidth="1"/>
    <col min="3" max="3" width="6.00390625" style="17" customWidth="1"/>
    <col min="4" max="4" width="4.375" style="21" customWidth="1"/>
    <col min="5" max="12" width="2.75390625" style="68" customWidth="1"/>
    <col min="13" max="13" width="3.875" style="97" customWidth="1"/>
    <col min="14" max="14" width="4.00390625" style="103" customWidth="1"/>
    <col min="15" max="15" width="3.375" style="2" customWidth="1"/>
    <col min="16" max="16" width="3.875" style="2" customWidth="1"/>
    <col min="17" max="17" width="2.875" style="2" customWidth="1"/>
    <col min="18" max="18" width="3.25390625" style="2" customWidth="1"/>
    <col min="19" max="19" width="3.375" style="2" customWidth="1"/>
    <col min="20" max="20" width="3.125" style="2" customWidth="1"/>
    <col min="21" max="21" width="3.25390625" style="2" customWidth="1"/>
    <col min="22" max="22" width="3.75390625" style="2" customWidth="1"/>
    <col min="23" max="23" width="4.375" style="43" customWidth="1"/>
    <col min="24" max="24" width="5.125" style="43" customWidth="1"/>
    <col min="25" max="25" width="2.375" style="32" customWidth="1"/>
    <col min="26" max="26" width="2.75390625" style="32" customWidth="1"/>
    <col min="27" max="27" width="4.125" style="21" customWidth="1"/>
    <col min="28" max="28" width="2.75390625" style="2" customWidth="1"/>
    <col min="29" max="29" width="2.875" style="2" customWidth="1"/>
    <col min="30" max="30" width="3.375" style="2" customWidth="1"/>
    <col min="31" max="31" width="3.00390625" style="2" customWidth="1"/>
    <col min="32" max="32" width="3.25390625" style="21" bestFit="1" customWidth="1"/>
    <col min="33" max="33" width="3.00390625" style="2" customWidth="1"/>
    <col min="34" max="34" width="3.00390625" style="21" customWidth="1"/>
    <col min="35" max="35" width="3.25390625" style="2" customWidth="1"/>
    <col min="36" max="36" width="3.625" style="2" customWidth="1"/>
    <col min="37" max="37" width="3.25390625" style="2" customWidth="1"/>
    <col min="38" max="38" width="3.125" style="2" customWidth="1"/>
    <col min="39" max="39" width="3.375" style="2" customWidth="1"/>
    <col min="40" max="40" width="3.625" style="2" customWidth="1"/>
    <col min="41" max="41" width="3.375" style="2" customWidth="1"/>
    <col min="42" max="43" width="3.25390625" style="21" customWidth="1"/>
    <col min="44" max="44" width="3.375" style="2" customWidth="1"/>
    <col min="45" max="45" width="4.00390625" style="2" customWidth="1"/>
    <col min="46" max="46" width="3.625" style="2" customWidth="1"/>
    <col min="47" max="47" width="4.375" style="2" customWidth="1"/>
    <col min="48" max="48" width="3.00390625" style="21" customWidth="1"/>
    <col min="49" max="50" width="3.125" style="27" customWidth="1"/>
    <col min="51" max="51" width="5.625" style="45" customWidth="1"/>
    <col min="52" max="53" width="2.00390625" style="8" bestFit="1" customWidth="1"/>
  </cols>
  <sheetData>
    <row r="1" spans="1:51" ht="12.75">
      <c r="A1" s="118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</row>
    <row r="2" spans="1:51" ht="12.7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</row>
    <row r="3" spans="1:51" ht="62.25" customHeight="1">
      <c r="A3" s="122" t="s">
        <v>6</v>
      </c>
      <c r="B3" s="130" t="s">
        <v>0</v>
      </c>
      <c r="C3" s="133" t="s">
        <v>16</v>
      </c>
      <c r="D3" s="112" t="s">
        <v>19</v>
      </c>
      <c r="E3" s="63" t="s">
        <v>42</v>
      </c>
      <c r="F3" s="63" t="s">
        <v>43</v>
      </c>
      <c r="G3" s="63" t="s">
        <v>44</v>
      </c>
      <c r="H3" s="63" t="s">
        <v>45</v>
      </c>
      <c r="I3" s="63" t="s">
        <v>46</v>
      </c>
      <c r="J3" s="63" t="s">
        <v>47</v>
      </c>
      <c r="K3" s="63" t="s">
        <v>48</v>
      </c>
      <c r="L3" s="63" t="s">
        <v>49</v>
      </c>
      <c r="M3" s="96" t="s">
        <v>50</v>
      </c>
      <c r="N3" s="104" t="s">
        <v>51</v>
      </c>
      <c r="O3" s="72" t="s">
        <v>52</v>
      </c>
      <c r="P3" s="72" t="s">
        <v>53</v>
      </c>
      <c r="Q3" s="72" t="s">
        <v>54</v>
      </c>
      <c r="R3" s="72" t="s">
        <v>55</v>
      </c>
      <c r="S3" s="72" t="s">
        <v>56</v>
      </c>
      <c r="T3" s="72" t="s">
        <v>57</v>
      </c>
      <c r="U3" s="72" t="s">
        <v>58</v>
      </c>
      <c r="V3" s="64" t="s">
        <v>59</v>
      </c>
      <c r="W3" s="80" t="s">
        <v>19</v>
      </c>
      <c r="X3" s="73" t="s">
        <v>22</v>
      </c>
      <c r="Y3" s="50" t="s">
        <v>70</v>
      </c>
      <c r="Z3" s="50" t="s">
        <v>71</v>
      </c>
      <c r="AA3" s="50" t="s">
        <v>72</v>
      </c>
      <c r="AB3" s="50" t="s">
        <v>73</v>
      </c>
      <c r="AC3" s="65" t="s">
        <v>74</v>
      </c>
      <c r="AD3" s="65" t="s">
        <v>75</v>
      </c>
      <c r="AE3" s="50" t="s">
        <v>76</v>
      </c>
      <c r="AF3" s="50" t="s">
        <v>77</v>
      </c>
      <c r="AG3" s="50" t="s">
        <v>78</v>
      </c>
      <c r="AH3" s="50" t="s">
        <v>79</v>
      </c>
      <c r="AI3" s="65" t="s">
        <v>80</v>
      </c>
      <c r="AJ3" s="65" t="s">
        <v>81</v>
      </c>
      <c r="AK3" s="65" t="s">
        <v>82</v>
      </c>
      <c r="AL3" s="65" t="s">
        <v>83</v>
      </c>
      <c r="AM3" s="65" t="s">
        <v>84</v>
      </c>
      <c r="AN3" s="65" t="s">
        <v>85</v>
      </c>
      <c r="AO3" s="65" t="s">
        <v>86</v>
      </c>
      <c r="AP3" s="65" t="s">
        <v>87</v>
      </c>
      <c r="AQ3" s="65" t="s">
        <v>88</v>
      </c>
      <c r="AR3" s="65" t="s">
        <v>89</v>
      </c>
      <c r="AS3" s="65" t="s">
        <v>90</v>
      </c>
      <c r="AT3" s="114">
        <v>294058</v>
      </c>
      <c r="AU3" s="65" t="s">
        <v>91</v>
      </c>
      <c r="AV3" s="65" t="s">
        <v>92</v>
      </c>
      <c r="AW3" s="65" t="s">
        <v>93</v>
      </c>
      <c r="AX3" s="65" t="s">
        <v>94</v>
      </c>
      <c r="AY3" s="78" t="s">
        <v>22</v>
      </c>
    </row>
    <row r="4" spans="1:53" s="4" customFormat="1" ht="12.75">
      <c r="A4" s="123"/>
      <c r="B4" s="131"/>
      <c r="C4" s="134"/>
      <c r="D4" s="136" t="s">
        <v>1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0"/>
      <c r="BA4" s="10"/>
    </row>
    <row r="5" spans="1:53" s="79" customFormat="1" ht="18.75" customHeight="1">
      <c r="A5" s="123"/>
      <c r="B5" s="131"/>
      <c r="C5" s="134"/>
      <c r="D5" s="54"/>
      <c r="E5" s="68">
        <v>1</v>
      </c>
      <c r="F5" s="68">
        <v>2</v>
      </c>
      <c r="G5" s="68">
        <v>3</v>
      </c>
      <c r="H5" s="68">
        <v>4</v>
      </c>
      <c r="I5" s="68">
        <v>5</v>
      </c>
      <c r="J5" s="68">
        <v>6</v>
      </c>
      <c r="K5" s="68">
        <v>7</v>
      </c>
      <c r="L5" s="68">
        <v>8</v>
      </c>
      <c r="M5" s="97">
        <v>9</v>
      </c>
      <c r="N5" s="70">
        <v>10</v>
      </c>
      <c r="O5" s="69">
        <v>11</v>
      </c>
      <c r="P5" s="69">
        <v>12</v>
      </c>
      <c r="Q5" s="69">
        <v>13</v>
      </c>
      <c r="R5" s="69">
        <v>14</v>
      </c>
      <c r="S5" s="69">
        <v>15</v>
      </c>
      <c r="T5" s="69">
        <v>16</v>
      </c>
      <c r="U5" s="69">
        <v>17</v>
      </c>
      <c r="V5" s="69">
        <v>18</v>
      </c>
      <c r="W5" s="70"/>
      <c r="X5" s="74"/>
      <c r="Y5" s="71"/>
      <c r="Z5" s="71"/>
      <c r="AA5" s="69">
        <v>1</v>
      </c>
      <c r="AB5" s="69">
        <v>2</v>
      </c>
      <c r="AC5" s="69">
        <v>3</v>
      </c>
      <c r="AD5" s="69">
        <v>4</v>
      </c>
      <c r="AE5" s="69">
        <v>5</v>
      </c>
      <c r="AF5" s="69">
        <v>6</v>
      </c>
      <c r="AG5" s="69">
        <v>7</v>
      </c>
      <c r="AH5" s="69">
        <v>8</v>
      </c>
      <c r="AI5" s="69">
        <v>9</v>
      </c>
      <c r="AJ5" s="69">
        <v>10</v>
      </c>
      <c r="AK5" s="69">
        <v>11</v>
      </c>
      <c r="AL5" s="69">
        <v>12</v>
      </c>
      <c r="AM5" s="69">
        <v>13</v>
      </c>
      <c r="AN5" s="69">
        <v>14</v>
      </c>
      <c r="AO5" s="69">
        <v>15</v>
      </c>
      <c r="AP5" s="69">
        <v>16</v>
      </c>
      <c r="AQ5" s="69">
        <v>17</v>
      </c>
      <c r="AR5" s="69">
        <v>18</v>
      </c>
      <c r="AS5" s="69">
        <v>19</v>
      </c>
      <c r="AT5" s="69">
        <v>20</v>
      </c>
      <c r="AU5" s="69">
        <v>21</v>
      </c>
      <c r="AV5" s="69">
        <v>22</v>
      </c>
      <c r="AW5" s="69">
        <v>23</v>
      </c>
      <c r="AX5" s="69">
        <v>24</v>
      </c>
      <c r="AY5" s="24"/>
      <c r="AZ5" s="35"/>
      <c r="BA5" s="35"/>
    </row>
    <row r="6" spans="1:53" s="79" customFormat="1" ht="12.75" hidden="1">
      <c r="A6" s="123"/>
      <c r="B6" s="131"/>
      <c r="C6" s="134"/>
      <c r="D6" s="136" t="s">
        <v>2</v>
      </c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36"/>
      <c r="BA6" s="36"/>
    </row>
    <row r="7" spans="1:53" s="79" customFormat="1" ht="3" customHeight="1" hidden="1">
      <c r="A7" s="124"/>
      <c r="B7" s="132"/>
      <c r="C7" s="135"/>
      <c r="D7" s="54">
        <v>1</v>
      </c>
      <c r="E7" s="68">
        <f>D7+1</f>
        <v>2</v>
      </c>
      <c r="F7" s="68">
        <f aca="true" t="shared" si="0" ref="F7:AU7">E7+1</f>
        <v>3</v>
      </c>
      <c r="G7" s="68">
        <f t="shared" si="0"/>
        <v>4</v>
      </c>
      <c r="H7" s="68">
        <f t="shared" si="0"/>
        <v>5</v>
      </c>
      <c r="I7" s="68">
        <f t="shared" si="0"/>
        <v>6</v>
      </c>
      <c r="J7" s="68">
        <f t="shared" si="0"/>
        <v>7</v>
      </c>
      <c r="K7" s="68">
        <f t="shared" si="0"/>
        <v>8</v>
      </c>
      <c r="L7" s="68">
        <f t="shared" si="0"/>
        <v>9</v>
      </c>
      <c r="M7" s="97">
        <f t="shared" si="0"/>
        <v>10</v>
      </c>
      <c r="N7" s="101">
        <f t="shared" si="0"/>
        <v>11</v>
      </c>
      <c r="O7" s="3">
        <f t="shared" si="0"/>
        <v>12</v>
      </c>
      <c r="P7" s="3">
        <f t="shared" si="0"/>
        <v>13</v>
      </c>
      <c r="Q7" s="3">
        <f t="shared" si="0"/>
        <v>14</v>
      </c>
      <c r="R7" s="3">
        <f t="shared" si="0"/>
        <v>15</v>
      </c>
      <c r="S7" s="3">
        <f t="shared" si="0"/>
        <v>16</v>
      </c>
      <c r="T7" s="3">
        <f t="shared" si="0"/>
        <v>17</v>
      </c>
      <c r="U7" s="3">
        <f>T7+1</f>
        <v>18</v>
      </c>
      <c r="V7" s="3"/>
      <c r="W7" s="41"/>
      <c r="X7" s="41"/>
      <c r="Y7" s="31">
        <f>U7+1</f>
        <v>19</v>
      </c>
      <c r="Z7" s="31">
        <f t="shared" si="0"/>
        <v>20</v>
      </c>
      <c r="AA7" s="24">
        <f t="shared" si="0"/>
        <v>21</v>
      </c>
      <c r="AB7" s="24">
        <f t="shared" si="0"/>
        <v>22</v>
      </c>
      <c r="AC7" s="24">
        <f t="shared" si="0"/>
        <v>23</v>
      </c>
      <c r="AD7" s="24">
        <f t="shared" si="0"/>
        <v>24</v>
      </c>
      <c r="AE7" s="24">
        <f t="shared" si="0"/>
        <v>25</v>
      </c>
      <c r="AF7" s="24">
        <f t="shared" si="0"/>
        <v>26</v>
      </c>
      <c r="AG7" s="24">
        <f t="shared" si="0"/>
        <v>27</v>
      </c>
      <c r="AH7" s="24">
        <f t="shared" si="0"/>
        <v>28</v>
      </c>
      <c r="AI7" s="24">
        <f t="shared" si="0"/>
        <v>29</v>
      </c>
      <c r="AJ7" s="24">
        <f t="shared" si="0"/>
        <v>30</v>
      </c>
      <c r="AK7" s="24">
        <f t="shared" si="0"/>
        <v>31</v>
      </c>
      <c r="AL7" s="24">
        <f t="shared" si="0"/>
        <v>32</v>
      </c>
      <c r="AM7" s="24">
        <f t="shared" si="0"/>
        <v>33</v>
      </c>
      <c r="AN7" s="24">
        <f t="shared" si="0"/>
        <v>34</v>
      </c>
      <c r="AO7" s="24">
        <f t="shared" si="0"/>
        <v>35</v>
      </c>
      <c r="AP7" s="24">
        <f t="shared" si="0"/>
        <v>36</v>
      </c>
      <c r="AQ7" s="24">
        <f t="shared" si="0"/>
        <v>37</v>
      </c>
      <c r="AR7" s="24">
        <f t="shared" si="0"/>
        <v>38</v>
      </c>
      <c r="AS7" s="24">
        <f t="shared" si="0"/>
        <v>39</v>
      </c>
      <c r="AT7" s="24">
        <f t="shared" si="0"/>
        <v>40</v>
      </c>
      <c r="AU7" s="24">
        <f t="shared" si="0"/>
        <v>41</v>
      </c>
      <c r="AV7" s="24">
        <f>AU7+1</f>
        <v>42</v>
      </c>
      <c r="AW7" s="24">
        <f>AV7+1</f>
        <v>43</v>
      </c>
      <c r="AX7" s="24">
        <f>AW7+1</f>
        <v>44</v>
      </c>
      <c r="AY7" s="44"/>
      <c r="AZ7" s="35"/>
      <c r="BA7" s="35"/>
    </row>
    <row r="8" spans="1:53" s="9" customFormat="1" ht="12" customHeight="1">
      <c r="A8" s="127"/>
      <c r="B8" s="137" t="s">
        <v>26</v>
      </c>
      <c r="C8" s="76"/>
      <c r="D8" s="55"/>
      <c r="E8" s="81"/>
      <c r="F8" s="82"/>
      <c r="G8" s="82"/>
      <c r="H8" s="82"/>
      <c r="I8" s="82"/>
      <c r="J8" s="82"/>
      <c r="K8" s="82"/>
      <c r="L8" s="82"/>
      <c r="M8" s="98"/>
      <c r="N8" s="117"/>
      <c r="O8" s="28"/>
      <c r="P8" s="28"/>
      <c r="Q8" s="28"/>
      <c r="R8" s="28"/>
      <c r="S8" s="28"/>
      <c r="T8" s="28"/>
      <c r="U8" s="28"/>
      <c r="V8" s="28"/>
      <c r="W8" s="46"/>
      <c r="X8" s="75"/>
      <c r="Y8" s="66" t="s">
        <v>20</v>
      </c>
      <c r="Z8" s="66" t="s">
        <v>20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9"/>
      <c r="AW8" s="29"/>
      <c r="AX8" s="29"/>
      <c r="AY8" s="77"/>
      <c r="AZ8" s="11"/>
      <c r="BA8" s="11"/>
    </row>
    <row r="9" spans="1:53" s="9" customFormat="1" ht="24" customHeight="1">
      <c r="A9" s="128"/>
      <c r="B9" s="138"/>
      <c r="C9" s="19"/>
      <c r="D9" s="55"/>
      <c r="E9" s="81"/>
      <c r="F9" s="82"/>
      <c r="G9" s="82"/>
      <c r="H9" s="82"/>
      <c r="I9" s="82"/>
      <c r="J9" s="82"/>
      <c r="K9" s="82"/>
      <c r="L9" s="82"/>
      <c r="M9" s="98"/>
      <c r="N9" s="117"/>
      <c r="O9" s="28"/>
      <c r="P9" s="28"/>
      <c r="Q9" s="28"/>
      <c r="R9" s="28"/>
      <c r="S9" s="28"/>
      <c r="T9" s="28"/>
      <c r="U9" s="28"/>
      <c r="V9" s="28"/>
      <c r="W9" s="46"/>
      <c r="X9" s="75"/>
      <c r="Y9" s="53"/>
      <c r="Z9" s="53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51"/>
      <c r="AZ9" s="11"/>
      <c r="BA9" s="11"/>
    </row>
    <row r="10" spans="1:53" s="9" customFormat="1" ht="24.75" customHeight="1">
      <c r="A10" s="30"/>
      <c r="B10" s="91" t="s">
        <v>10</v>
      </c>
      <c r="C10" s="19">
        <f>SUM(C11:C22)</f>
        <v>718</v>
      </c>
      <c r="D10" s="55"/>
      <c r="E10" s="81"/>
      <c r="F10" s="82"/>
      <c r="G10" s="82"/>
      <c r="H10" s="82"/>
      <c r="I10" s="82"/>
      <c r="J10" s="82"/>
      <c r="K10" s="82"/>
      <c r="L10" s="82"/>
      <c r="M10" s="98"/>
      <c r="N10" s="117"/>
      <c r="O10" s="28"/>
      <c r="P10" s="28"/>
      <c r="Q10" s="28"/>
      <c r="R10" s="28"/>
      <c r="S10" s="28"/>
      <c r="T10" s="28"/>
      <c r="U10" s="28"/>
      <c r="V10" s="28"/>
      <c r="W10" s="46"/>
      <c r="X10" s="75"/>
      <c r="Y10" s="53"/>
      <c r="Z10" s="53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51"/>
      <c r="AZ10" s="11"/>
      <c r="BA10" s="11"/>
    </row>
    <row r="11" spans="1:53" s="9" customFormat="1" ht="21.75" customHeight="1">
      <c r="A11" s="33" t="s">
        <v>63</v>
      </c>
      <c r="B11" s="86" t="s">
        <v>3</v>
      </c>
      <c r="C11" s="61">
        <v>50</v>
      </c>
      <c r="D11" s="56">
        <v>18</v>
      </c>
      <c r="E11" s="23">
        <v>1</v>
      </c>
      <c r="F11" s="83">
        <v>1</v>
      </c>
      <c r="G11" s="83">
        <v>1</v>
      </c>
      <c r="H11" s="83">
        <v>1</v>
      </c>
      <c r="I11" s="83">
        <v>1</v>
      </c>
      <c r="J11" s="83">
        <v>1</v>
      </c>
      <c r="K11" s="83">
        <v>1</v>
      </c>
      <c r="L11" s="83">
        <v>1</v>
      </c>
      <c r="M11" s="15">
        <v>1</v>
      </c>
      <c r="N11" s="15">
        <v>1</v>
      </c>
      <c r="O11" s="22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62">
        <f aca="true" t="shared" si="1" ref="W11:W18">SUM(E11:V11)</f>
        <v>18</v>
      </c>
      <c r="X11" s="59">
        <v>32</v>
      </c>
      <c r="Y11" s="67"/>
      <c r="Z11" s="22"/>
      <c r="AA11" s="15">
        <v>1</v>
      </c>
      <c r="AB11" s="15">
        <v>2</v>
      </c>
      <c r="AC11" s="15">
        <v>2</v>
      </c>
      <c r="AD11" s="15">
        <v>2</v>
      </c>
      <c r="AE11" s="15">
        <v>2</v>
      </c>
      <c r="AF11" s="22">
        <v>1</v>
      </c>
      <c r="AG11" s="15">
        <v>2</v>
      </c>
      <c r="AH11" s="22">
        <v>1</v>
      </c>
      <c r="AI11" s="15">
        <v>2</v>
      </c>
      <c r="AJ11" s="15">
        <v>2</v>
      </c>
      <c r="AK11" s="15">
        <v>2</v>
      </c>
      <c r="AL11" s="15">
        <v>2</v>
      </c>
      <c r="AM11" s="15">
        <v>2</v>
      </c>
      <c r="AN11" s="15">
        <v>2</v>
      </c>
      <c r="AO11" s="15">
        <v>2</v>
      </c>
      <c r="AP11" s="22">
        <v>1</v>
      </c>
      <c r="AQ11" s="22">
        <v>1</v>
      </c>
      <c r="AR11" s="15">
        <v>2</v>
      </c>
      <c r="AS11" s="15">
        <v>1</v>
      </c>
      <c r="AT11" s="15"/>
      <c r="AU11" s="15"/>
      <c r="AV11" s="22"/>
      <c r="AW11" s="15"/>
      <c r="AX11" s="15"/>
      <c r="AY11" s="52">
        <f>SUM(Z11:AW11)</f>
        <v>32</v>
      </c>
      <c r="AZ11" s="11"/>
      <c r="BA11" s="11"/>
    </row>
    <row r="12" spans="1:53" s="9" customFormat="1" ht="19.5" customHeight="1">
      <c r="A12" s="33" t="s">
        <v>64</v>
      </c>
      <c r="B12" s="86" t="s">
        <v>7</v>
      </c>
      <c r="C12" s="61">
        <v>68</v>
      </c>
      <c r="D12" s="56">
        <v>34</v>
      </c>
      <c r="E12" s="23"/>
      <c r="F12" s="83">
        <v>2</v>
      </c>
      <c r="G12" s="83">
        <v>2</v>
      </c>
      <c r="H12" s="83">
        <v>2</v>
      </c>
      <c r="I12" s="83">
        <v>2</v>
      </c>
      <c r="J12" s="83">
        <v>2</v>
      </c>
      <c r="K12" s="83">
        <v>2</v>
      </c>
      <c r="L12" s="83">
        <v>2</v>
      </c>
      <c r="M12" s="15">
        <v>2</v>
      </c>
      <c r="N12" s="15">
        <v>2</v>
      </c>
      <c r="O12" s="22">
        <v>2</v>
      </c>
      <c r="P12" s="13">
        <v>2</v>
      </c>
      <c r="Q12" s="13">
        <v>2</v>
      </c>
      <c r="R12" s="13">
        <v>2</v>
      </c>
      <c r="S12" s="13">
        <v>2</v>
      </c>
      <c r="T12" s="13">
        <v>2</v>
      </c>
      <c r="U12" s="13">
        <v>2</v>
      </c>
      <c r="V12" s="13">
        <v>2</v>
      </c>
      <c r="W12" s="105">
        <f t="shared" si="1"/>
        <v>34</v>
      </c>
      <c r="X12" s="59">
        <v>34</v>
      </c>
      <c r="Y12" s="67"/>
      <c r="Z12" s="22"/>
      <c r="AA12" s="15">
        <v>2</v>
      </c>
      <c r="AB12" s="15">
        <v>2</v>
      </c>
      <c r="AC12" s="15">
        <v>2</v>
      </c>
      <c r="AD12" s="15">
        <v>2</v>
      </c>
      <c r="AE12" s="15">
        <v>2</v>
      </c>
      <c r="AF12" s="22">
        <v>1</v>
      </c>
      <c r="AG12" s="15">
        <v>2</v>
      </c>
      <c r="AH12" s="22">
        <v>1</v>
      </c>
      <c r="AI12" s="15">
        <v>2</v>
      </c>
      <c r="AJ12" s="15">
        <v>2</v>
      </c>
      <c r="AK12" s="15">
        <v>2</v>
      </c>
      <c r="AL12" s="15">
        <v>2</v>
      </c>
      <c r="AM12" s="15">
        <v>2</v>
      </c>
      <c r="AN12" s="15">
        <v>2</v>
      </c>
      <c r="AO12" s="15">
        <v>2</v>
      </c>
      <c r="AP12" s="22">
        <v>1</v>
      </c>
      <c r="AQ12" s="22">
        <v>2</v>
      </c>
      <c r="AR12" s="15">
        <v>2</v>
      </c>
      <c r="AS12" s="15">
        <v>1</v>
      </c>
      <c r="AT12" s="15"/>
      <c r="AU12" s="15"/>
      <c r="AV12" s="22"/>
      <c r="AW12" s="15"/>
      <c r="AX12" s="15"/>
      <c r="AY12" s="106">
        <f>SUM(Z12:AX12)</f>
        <v>34</v>
      </c>
      <c r="AZ12" s="11"/>
      <c r="BA12" s="11"/>
    </row>
    <row r="13" spans="1:53" s="1" customFormat="1" ht="26.25" customHeight="1">
      <c r="A13" s="33" t="s">
        <v>65</v>
      </c>
      <c r="B13" s="88" t="s">
        <v>4</v>
      </c>
      <c r="C13" s="61">
        <v>68</v>
      </c>
      <c r="D13" s="56">
        <v>34</v>
      </c>
      <c r="E13" s="23"/>
      <c r="F13" s="83">
        <v>2</v>
      </c>
      <c r="G13" s="83">
        <v>2</v>
      </c>
      <c r="H13" s="83">
        <v>2</v>
      </c>
      <c r="I13" s="83">
        <v>2</v>
      </c>
      <c r="J13" s="83">
        <v>2</v>
      </c>
      <c r="K13" s="83">
        <v>2</v>
      </c>
      <c r="L13" s="83">
        <v>2</v>
      </c>
      <c r="M13" s="15">
        <v>2</v>
      </c>
      <c r="N13" s="15">
        <v>2</v>
      </c>
      <c r="O13" s="22">
        <v>2</v>
      </c>
      <c r="P13" s="13">
        <v>2</v>
      </c>
      <c r="Q13" s="13">
        <v>2</v>
      </c>
      <c r="R13" s="13">
        <v>2</v>
      </c>
      <c r="S13" s="13">
        <v>2</v>
      </c>
      <c r="T13" s="13">
        <v>2</v>
      </c>
      <c r="U13" s="13">
        <v>2</v>
      </c>
      <c r="V13" s="15">
        <v>2</v>
      </c>
      <c r="W13" s="62">
        <f t="shared" si="1"/>
        <v>34</v>
      </c>
      <c r="X13" s="59">
        <v>34</v>
      </c>
      <c r="Y13" s="67"/>
      <c r="Z13" s="22"/>
      <c r="AA13" s="15">
        <v>3</v>
      </c>
      <c r="AB13" s="15">
        <v>2</v>
      </c>
      <c r="AC13" s="15">
        <v>2</v>
      </c>
      <c r="AD13" s="15">
        <v>2</v>
      </c>
      <c r="AE13" s="15">
        <v>2</v>
      </c>
      <c r="AF13" s="22">
        <v>2</v>
      </c>
      <c r="AG13" s="15">
        <v>2</v>
      </c>
      <c r="AH13" s="22">
        <v>1</v>
      </c>
      <c r="AI13" s="15">
        <v>2</v>
      </c>
      <c r="AJ13" s="15">
        <v>2</v>
      </c>
      <c r="AK13" s="15">
        <v>2</v>
      </c>
      <c r="AL13" s="15">
        <v>2</v>
      </c>
      <c r="AM13" s="15">
        <v>2</v>
      </c>
      <c r="AN13" s="15">
        <v>2</v>
      </c>
      <c r="AO13" s="15">
        <v>1</v>
      </c>
      <c r="AP13" s="22">
        <v>1</v>
      </c>
      <c r="AQ13" s="22">
        <v>2</v>
      </c>
      <c r="AR13" s="15">
        <v>1</v>
      </c>
      <c r="AS13" s="15">
        <v>1</v>
      </c>
      <c r="AT13" s="15"/>
      <c r="AU13" s="15"/>
      <c r="AV13" s="22"/>
      <c r="AW13" s="15"/>
      <c r="AX13" s="15"/>
      <c r="AY13" s="52">
        <f>SUM(Z13:AW13)</f>
        <v>34</v>
      </c>
      <c r="AZ13" s="12"/>
      <c r="BA13" s="12"/>
    </row>
    <row r="14" spans="1:53" s="1" customFormat="1" ht="30.75" customHeight="1">
      <c r="A14" s="33" t="s">
        <v>66</v>
      </c>
      <c r="B14" s="88" t="s">
        <v>28</v>
      </c>
      <c r="C14" s="61">
        <v>116</v>
      </c>
      <c r="D14" s="56">
        <v>68</v>
      </c>
      <c r="E14" s="23">
        <v>2</v>
      </c>
      <c r="F14" s="83">
        <v>4</v>
      </c>
      <c r="G14" s="83">
        <v>4</v>
      </c>
      <c r="H14" s="83">
        <v>4</v>
      </c>
      <c r="I14" s="83">
        <v>4</v>
      </c>
      <c r="J14" s="83">
        <v>4</v>
      </c>
      <c r="K14" s="83">
        <v>4</v>
      </c>
      <c r="L14" s="83">
        <v>4</v>
      </c>
      <c r="M14" s="15">
        <v>4</v>
      </c>
      <c r="N14" s="15">
        <v>4</v>
      </c>
      <c r="O14" s="22">
        <v>4</v>
      </c>
      <c r="P14" s="13">
        <v>4</v>
      </c>
      <c r="Q14" s="13">
        <v>4</v>
      </c>
      <c r="R14" s="13">
        <v>4</v>
      </c>
      <c r="S14" s="13">
        <v>4</v>
      </c>
      <c r="T14" s="13">
        <v>3</v>
      </c>
      <c r="U14" s="13">
        <v>3</v>
      </c>
      <c r="V14" s="15">
        <v>4</v>
      </c>
      <c r="W14" s="62">
        <f t="shared" si="1"/>
        <v>68</v>
      </c>
      <c r="X14" s="59">
        <v>48</v>
      </c>
      <c r="Y14" s="67"/>
      <c r="Z14" s="22"/>
      <c r="AA14" s="15">
        <v>3</v>
      </c>
      <c r="AB14" s="15">
        <v>4</v>
      </c>
      <c r="AC14" s="15">
        <v>5</v>
      </c>
      <c r="AD14" s="15">
        <v>5</v>
      </c>
      <c r="AE14" s="15">
        <v>3</v>
      </c>
      <c r="AF14" s="22">
        <v>2</v>
      </c>
      <c r="AG14" s="15">
        <v>2</v>
      </c>
      <c r="AH14" s="22">
        <v>3</v>
      </c>
      <c r="AI14" s="15">
        <v>1</v>
      </c>
      <c r="AJ14" s="15">
        <v>1</v>
      </c>
      <c r="AK14" s="15">
        <v>1</v>
      </c>
      <c r="AL14" s="15">
        <v>1</v>
      </c>
      <c r="AM14" s="15">
        <v>1</v>
      </c>
      <c r="AN14" s="15">
        <v>2</v>
      </c>
      <c r="AO14" s="15">
        <v>2</v>
      </c>
      <c r="AP14" s="22">
        <v>1</v>
      </c>
      <c r="AQ14" s="22">
        <v>4</v>
      </c>
      <c r="AR14" s="15">
        <v>5</v>
      </c>
      <c r="AS14" s="15">
        <v>2</v>
      </c>
      <c r="AT14" s="15"/>
      <c r="AU14" s="15"/>
      <c r="AV14" s="22"/>
      <c r="AW14" s="15"/>
      <c r="AX14" s="15"/>
      <c r="AY14" s="52">
        <f>SUM(Z14:AX14)</f>
        <v>48</v>
      </c>
      <c r="AZ14" s="12"/>
      <c r="BA14" s="12"/>
    </row>
    <row r="15" spans="1:53" s="1" customFormat="1" ht="18" customHeight="1">
      <c r="A15" s="33" t="s">
        <v>67</v>
      </c>
      <c r="B15" s="86" t="s">
        <v>5</v>
      </c>
      <c r="C15" s="61">
        <v>66</v>
      </c>
      <c r="D15" s="56">
        <v>34</v>
      </c>
      <c r="E15" s="23">
        <v>1</v>
      </c>
      <c r="F15" s="83">
        <v>3</v>
      </c>
      <c r="G15" s="83">
        <v>4</v>
      </c>
      <c r="H15" s="83">
        <v>4</v>
      </c>
      <c r="I15" s="83">
        <v>3</v>
      </c>
      <c r="J15" s="83">
        <v>4</v>
      </c>
      <c r="K15" s="83">
        <v>3</v>
      </c>
      <c r="L15" s="83">
        <v>3</v>
      </c>
      <c r="M15" s="15">
        <v>1</v>
      </c>
      <c r="N15" s="15">
        <v>1</v>
      </c>
      <c r="O15" s="22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5"/>
      <c r="W15" s="62">
        <f t="shared" si="1"/>
        <v>34</v>
      </c>
      <c r="X15" s="59">
        <v>32</v>
      </c>
      <c r="Y15" s="67"/>
      <c r="Z15" s="22"/>
      <c r="AA15" s="15">
        <v>1</v>
      </c>
      <c r="AB15" s="15">
        <v>2</v>
      </c>
      <c r="AC15" s="15">
        <v>2</v>
      </c>
      <c r="AD15" s="15">
        <v>2</v>
      </c>
      <c r="AE15" s="15">
        <v>2</v>
      </c>
      <c r="AF15" s="22">
        <v>2</v>
      </c>
      <c r="AG15" s="15">
        <v>2</v>
      </c>
      <c r="AH15" s="22">
        <v>2</v>
      </c>
      <c r="AI15" s="15">
        <v>2</v>
      </c>
      <c r="AJ15" s="15">
        <v>2</v>
      </c>
      <c r="AK15" s="15">
        <v>2</v>
      </c>
      <c r="AL15" s="15">
        <v>2</v>
      </c>
      <c r="AM15" s="15">
        <v>2</v>
      </c>
      <c r="AN15" s="15">
        <v>2</v>
      </c>
      <c r="AO15" s="15">
        <v>2</v>
      </c>
      <c r="AP15" s="22">
        <v>1</v>
      </c>
      <c r="AQ15" s="22">
        <v>1</v>
      </c>
      <c r="AR15" s="15">
        <v>1</v>
      </c>
      <c r="AS15" s="15"/>
      <c r="AT15" s="15"/>
      <c r="AU15" s="15"/>
      <c r="AV15" s="22"/>
      <c r="AW15" s="15"/>
      <c r="AX15" s="15"/>
      <c r="AY15" s="52">
        <f>SUM(AA15:AW15)</f>
        <v>32</v>
      </c>
      <c r="AZ15" s="12"/>
      <c r="BA15" s="12"/>
    </row>
    <row r="16" spans="1:53" s="1" customFormat="1" ht="30" customHeight="1">
      <c r="A16" s="33" t="s">
        <v>68</v>
      </c>
      <c r="B16" s="87" t="s">
        <v>27</v>
      </c>
      <c r="C16" s="61">
        <v>51</v>
      </c>
      <c r="D16" s="56">
        <v>51</v>
      </c>
      <c r="E16" s="23"/>
      <c r="F16" s="83">
        <v>3</v>
      </c>
      <c r="G16" s="83">
        <v>3</v>
      </c>
      <c r="H16" s="83">
        <v>3</v>
      </c>
      <c r="I16" s="83">
        <v>3</v>
      </c>
      <c r="J16" s="83">
        <v>3</v>
      </c>
      <c r="K16" s="83">
        <v>3</v>
      </c>
      <c r="L16" s="83">
        <v>3</v>
      </c>
      <c r="M16" s="15">
        <v>3</v>
      </c>
      <c r="N16" s="15">
        <v>3</v>
      </c>
      <c r="O16" s="22">
        <v>3</v>
      </c>
      <c r="P16" s="13">
        <v>3</v>
      </c>
      <c r="Q16" s="13">
        <v>3</v>
      </c>
      <c r="R16" s="13">
        <v>3</v>
      </c>
      <c r="S16" s="13">
        <v>3</v>
      </c>
      <c r="T16" s="13">
        <v>3</v>
      </c>
      <c r="U16" s="13">
        <v>3</v>
      </c>
      <c r="V16" s="15">
        <v>3</v>
      </c>
      <c r="W16" s="62">
        <f t="shared" si="1"/>
        <v>51</v>
      </c>
      <c r="X16" s="59"/>
      <c r="Y16" s="67"/>
      <c r="Z16" s="22"/>
      <c r="AA16" s="15"/>
      <c r="AB16" s="15"/>
      <c r="AC16" s="15"/>
      <c r="AD16" s="15"/>
      <c r="AE16" s="15"/>
      <c r="AF16" s="22"/>
      <c r="AG16" s="15"/>
      <c r="AH16" s="22"/>
      <c r="AI16" s="15"/>
      <c r="AJ16" s="15"/>
      <c r="AK16" s="15"/>
      <c r="AL16" s="15"/>
      <c r="AM16" s="15"/>
      <c r="AN16" s="15"/>
      <c r="AO16" s="15"/>
      <c r="AP16" s="22"/>
      <c r="AQ16" s="22"/>
      <c r="AR16" s="15"/>
      <c r="AS16" s="15"/>
      <c r="AT16" s="15"/>
      <c r="AU16" s="15"/>
      <c r="AV16" s="22"/>
      <c r="AW16" s="15"/>
      <c r="AX16" s="15"/>
      <c r="AY16" s="52">
        <f>SUM(AB16:AW16)</f>
        <v>0</v>
      </c>
      <c r="AZ16" s="12"/>
      <c r="BA16" s="12"/>
    </row>
    <row r="17" spans="1:53" s="1" customFormat="1" ht="30" customHeight="1">
      <c r="A17" s="33" t="s">
        <v>69</v>
      </c>
      <c r="B17" s="88" t="s">
        <v>9</v>
      </c>
      <c r="C17" s="61">
        <v>32</v>
      </c>
      <c r="D17" s="56">
        <v>32</v>
      </c>
      <c r="E17" s="23"/>
      <c r="F17" s="83">
        <v>2</v>
      </c>
      <c r="G17" s="83">
        <v>2</v>
      </c>
      <c r="H17" s="83">
        <v>2</v>
      </c>
      <c r="I17" s="83">
        <v>2</v>
      </c>
      <c r="J17" s="83">
        <v>2</v>
      </c>
      <c r="K17" s="83">
        <v>2</v>
      </c>
      <c r="L17" s="83">
        <v>2</v>
      </c>
      <c r="M17" s="15">
        <v>2</v>
      </c>
      <c r="N17" s="15">
        <v>2</v>
      </c>
      <c r="O17" s="22">
        <v>1</v>
      </c>
      <c r="P17" s="13">
        <v>2</v>
      </c>
      <c r="Q17" s="13">
        <v>2</v>
      </c>
      <c r="R17" s="13">
        <v>2</v>
      </c>
      <c r="S17" s="13">
        <v>2</v>
      </c>
      <c r="T17" s="13">
        <v>2</v>
      </c>
      <c r="U17" s="13">
        <v>1</v>
      </c>
      <c r="V17" s="15">
        <v>2</v>
      </c>
      <c r="W17" s="62">
        <f t="shared" si="1"/>
        <v>32</v>
      </c>
      <c r="X17" s="59"/>
      <c r="Y17" s="67"/>
      <c r="Z17" s="22"/>
      <c r="AA17" s="15"/>
      <c r="AB17" s="15"/>
      <c r="AC17" s="15"/>
      <c r="AD17" s="15"/>
      <c r="AE17" s="15"/>
      <c r="AF17" s="22"/>
      <c r="AG17" s="15"/>
      <c r="AH17" s="22"/>
      <c r="AI17" s="15"/>
      <c r="AJ17" s="15"/>
      <c r="AK17" s="15"/>
      <c r="AL17" s="15"/>
      <c r="AM17" s="15"/>
      <c r="AN17" s="15"/>
      <c r="AO17" s="15"/>
      <c r="AP17" s="22"/>
      <c r="AQ17" s="22"/>
      <c r="AR17" s="15"/>
      <c r="AS17" s="15"/>
      <c r="AT17" s="15"/>
      <c r="AU17" s="15"/>
      <c r="AV17" s="22"/>
      <c r="AW17" s="15"/>
      <c r="AX17" s="15"/>
      <c r="AY17" s="52"/>
      <c r="AZ17" s="12"/>
      <c r="BA17" s="12"/>
    </row>
    <row r="18" spans="1:53" s="1" customFormat="1" ht="30" customHeight="1">
      <c r="A18" s="33" t="s">
        <v>95</v>
      </c>
      <c r="B18" s="88" t="s">
        <v>17</v>
      </c>
      <c r="C18" s="61">
        <v>32</v>
      </c>
      <c r="D18" s="56">
        <v>32</v>
      </c>
      <c r="E18" s="23"/>
      <c r="F18" s="83">
        <v>4</v>
      </c>
      <c r="G18" s="83">
        <v>4</v>
      </c>
      <c r="H18" s="83">
        <v>4</v>
      </c>
      <c r="I18" s="83">
        <v>4</v>
      </c>
      <c r="J18" s="83">
        <v>2</v>
      </c>
      <c r="K18" s="83">
        <v>2</v>
      </c>
      <c r="L18" s="83">
        <v>2</v>
      </c>
      <c r="M18" s="15">
        <v>1</v>
      </c>
      <c r="N18" s="15">
        <v>1</v>
      </c>
      <c r="O18" s="22">
        <v>1</v>
      </c>
      <c r="P18" s="13">
        <v>1</v>
      </c>
      <c r="Q18" s="13">
        <v>1</v>
      </c>
      <c r="R18" s="13">
        <v>1</v>
      </c>
      <c r="S18" s="13">
        <v>1</v>
      </c>
      <c r="T18" s="13">
        <v>1</v>
      </c>
      <c r="U18" s="13">
        <v>1</v>
      </c>
      <c r="V18" s="15">
        <v>1</v>
      </c>
      <c r="W18" s="62">
        <f t="shared" si="1"/>
        <v>32</v>
      </c>
      <c r="X18" s="59"/>
      <c r="Y18" s="67"/>
      <c r="Z18" s="22"/>
      <c r="AA18" s="15"/>
      <c r="AB18" s="15"/>
      <c r="AC18" s="15"/>
      <c r="AD18" s="15"/>
      <c r="AE18" s="15"/>
      <c r="AF18" s="22"/>
      <c r="AG18" s="15"/>
      <c r="AH18" s="22"/>
      <c r="AI18" s="15"/>
      <c r="AJ18" s="15"/>
      <c r="AK18" s="15"/>
      <c r="AL18" s="15"/>
      <c r="AM18" s="15"/>
      <c r="AN18" s="15"/>
      <c r="AO18" s="15"/>
      <c r="AP18" s="22"/>
      <c r="AQ18" s="22"/>
      <c r="AR18" s="15"/>
      <c r="AS18" s="15"/>
      <c r="AT18" s="15"/>
      <c r="AU18" s="15"/>
      <c r="AV18" s="22"/>
      <c r="AW18" s="15"/>
      <c r="AX18" s="15"/>
      <c r="AY18" s="52"/>
      <c r="AZ18" s="12"/>
      <c r="BA18" s="12"/>
    </row>
    <row r="19" spans="1:53" s="1" customFormat="1" ht="30" customHeight="1">
      <c r="A19" s="33" t="s">
        <v>96</v>
      </c>
      <c r="B19" s="88" t="s">
        <v>18</v>
      </c>
      <c r="C19" s="61">
        <v>76</v>
      </c>
      <c r="D19" s="56">
        <v>34</v>
      </c>
      <c r="E19" s="23">
        <v>2</v>
      </c>
      <c r="F19" s="83">
        <v>3</v>
      </c>
      <c r="G19" s="83">
        <v>2</v>
      </c>
      <c r="H19" s="83">
        <v>2</v>
      </c>
      <c r="I19" s="83">
        <v>3</v>
      </c>
      <c r="J19" s="83">
        <v>2</v>
      </c>
      <c r="K19" s="83">
        <v>1</v>
      </c>
      <c r="L19" s="83">
        <v>1</v>
      </c>
      <c r="M19" s="15">
        <v>2</v>
      </c>
      <c r="N19" s="15">
        <v>2</v>
      </c>
      <c r="O19" s="22">
        <v>1</v>
      </c>
      <c r="P19" s="13">
        <v>2</v>
      </c>
      <c r="Q19" s="13">
        <v>2</v>
      </c>
      <c r="R19" s="13">
        <v>2</v>
      </c>
      <c r="S19" s="13">
        <v>2</v>
      </c>
      <c r="T19" s="13">
        <v>1</v>
      </c>
      <c r="U19" s="13">
        <v>2</v>
      </c>
      <c r="V19" s="15">
        <v>2</v>
      </c>
      <c r="W19" s="62">
        <f>SUM(E19:V19)</f>
        <v>34</v>
      </c>
      <c r="X19" s="59">
        <v>42</v>
      </c>
      <c r="Y19" s="67"/>
      <c r="Z19" s="22"/>
      <c r="AA19" s="15">
        <v>4</v>
      </c>
      <c r="AB19" s="15">
        <v>4</v>
      </c>
      <c r="AC19" s="15">
        <v>3</v>
      </c>
      <c r="AD19" s="15">
        <v>3</v>
      </c>
      <c r="AE19" s="15">
        <v>3</v>
      </c>
      <c r="AF19" s="22">
        <v>3</v>
      </c>
      <c r="AG19" s="15">
        <v>3</v>
      </c>
      <c r="AH19" s="22">
        <v>3</v>
      </c>
      <c r="AI19" s="15">
        <v>3</v>
      </c>
      <c r="AJ19" s="15">
        <v>1</v>
      </c>
      <c r="AK19" s="15">
        <v>1</v>
      </c>
      <c r="AL19" s="15">
        <v>1</v>
      </c>
      <c r="AM19" s="15">
        <v>1</v>
      </c>
      <c r="AN19" s="15">
        <v>1</v>
      </c>
      <c r="AO19" s="15">
        <v>2</v>
      </c>
      <c r="AP19" s="22">
        <v>1</v>
      </c>
      <c r="AQ19" s="22">
        <v>2</v>
      </c>
      <c r="AR19" s="15">
        <v>2</v>
      </c>
      <c r="AS19" s="15">
        <v>1</v>
      </c>
      <c r="AT19" s="15"/>
      <c r="AU19" s="15"/>
      <c r="AV19" s="22"/>
      <c r="AW19" s="15"/>
      <c r="AX19" s="15"/>
      <c r="AY19" s="52">
        <f>SUM(AA19:AW19)</f>
        <v>42</v>
      </c>
      <c r="AZ19" s="12"/>
      <c r="BA19" s="12"/>
    </row>
    <row r="20" spans="1:53" s="1" customFormat="1" ht="45" customHeight="1">
      <c r="A20" s="37" t="s">
        <v>29</v>
      </c>
      <c r="B20" s="89" t="s">
        <v>30</v>
      </c>
      <c r="C20" s="61">
        <v>36</v>
      </c>
      <c r="D20" s="56"/>
      <c r="E20" s="23"/>
      <c r="F20" s="83"/>
      <c r="G20" s="83"/>
      <c r="H20" s="83"/>
      <c r="I20" s="83"/>
      <c r="J20" s="83"/>
      <c r="K20" s="83"/>
      <c r="L20" s="83"/>
      <c r="M20" s="15"/>
      <c r="N20" s="15"/>
      <c r="O20" s="22"/>
      <c r="P20" s="13"/>
      <c r="Q20" s="13"/>
      <c r="R20" s="13"/>
      <c r="S20" s="13"/>
      <c r="T20" s="13"/>
      <c r="U20" s="13"/>
      <c r="V20" s="15"/>
      <c r="W20" s="62"/>
      <c r="X20" s="59">
        <v>36</v>
      </c>
      <c r="Y20" s="67"/>
      <c r="Z20" s="22"/>
      <c r="AA20" s="15">
        <v>2</v>
      </c>
      <c r="AB20" s="15">
        <v>2</v>
      </c>
      <c r="AC20" s="15">
        <v>2</v>
      </c>
      <c r="AD20" s="15">
        <v>2</v>
      </c>
      <c r="AE20" s="15">
        <v>2</v>
      </c>
      <c r="AF20" s="22">
        <v>2</v>
      </c>
      <c r="AG20" s="15">
        <v>2</v>
      </c>
      <c r="AH20" s="22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15">
        <v>6</v>
      </c>
      <c r="AQ20" s="22"/>
      <c r="AR20" s="15"/>
      <c r="AS20" s="15"/>
      <c r="AT20" s="15"/>
      <c r="AU20" s="15"/>
      <c r="AV20" s="22"/>
      <c r="AW20" s="15"/>
      <c r="AX20" s="15"/>
      <c r="AY20" s="52">
        <f>SUM(AA20:AW20)</f>
        <v>36</v>
      </c>
      <c r="AZ20" s="12"/>
      <c r="BA20" s="12"/>
    </row>
    <row r="21" spans="1:53" s="9" customFormat="1" ht="38.25" customHeight="1">
      <c r="A21" s="37" t="s">
        <v>97</v>
      </c>
      <c r="B21" s="89" t="s">
        <v>31</v>
      </c>
      <c r="C21" s="61">
        <v>72</v>
      </c>
      <c r="D21" s="56"/>
      <c r="E21" s="23"/>
      <c r="F21" s="83"/>
      <c r="G21" s="83"/>
      <c r="H21" s="83"/>
      <c r="I21" s="83"/>
      <c r="J21" s="83"/>
      <c r="K21" s="83"/>
      <c r="L21" s="83"/>
      <c r="M21" s="15"/>
      <c r="N21" s="15"/>
      <c r="O21" s="22"/>
      <c r="P21" s="13"/>
      <c r="Q21" s="13"/>
      <c r="R21" s="13"/>
      <c r="S21" s="13"/>
      <c r="T21" s="13"/>
      <c r="U21" s="13"/>
      <c r="V21" s="15"/>
      <c r="W21" s="62"/>
      <c r="X21" s="59">
        <v>72</v>
      </c>
      <c r="Y21" s="67"/>
      <c r="Z21" s="22"/>
      <c r="AA21" s="15">
        <v>4</v>
      </c>
      <c r="AB21" s="15">
        <v>4</v>
      </c>
      <c r="AC21" s="15">
        <v>4</v>
      </c>
      <c r="AD21" s="15">
        <v>4</v>
      </c>
      <c r="AE21" s="15">
        <v>2</v>
      </c>
      <c r="AF21" s="22">
        <v>2</v>
      </c>
      <c r="AG21" s="15">
        <v>4</v>
      </c>
      <c r="AH21" s="22">
        <v>4</v>
      </c>
      <c r="AI21" s="15">
        <v>2</v>
      </c>
      <c r="AJ21" s="15">
        <v>4</v>
      </c>
      <c r="AK21" s="15">
        <v>4</v>
      </c>
      <c r="AL21" s="15">
        <v>4</v>
      </c>
      <c r="AM21" s="15">
        <v>4</v>
      </c>
      <c r="AN21" s="15">
        <v>4</v>
      </c>
      <c r="AO21" s="15">
        <v>4</v>
      </c>
      <c r="AP21" s="22">
        <v>2</v>
      </c>
      <c r="AQ21" s="22">
        <v>6</v>
      </c>
      <c r="AR21" s="15">
        <v>4</v>
      </c>
      <c r="AS21" s="15">
        <v>6</v>
      </c>
      <c r="AT21" s="15"/>
      <c r="AU21" s="15"/>
      <c r="AV21" s="22"/>
      <c r="AW21" s="15"/>
      <c r="AX21" s="15"/>
      <c r="AY21" s="52">
        <f>SUM(AA21:AX21)</f>
        <v>72</v>
      </c>
      <c r="AZ21" s="11"/>
      <c r="BA21" s="11"/>
    </row>
    <row r="22" spans="1:53" s="9" customFormat="1" ht="30" customHeight="1">
      <c r="A22" s="33" t="s">
        <v>98</v>
      </c>
      <c r="B22" s="88" t="s">
        <v>99</v>
      </c>
      <c r="C22" s="61">
        <v>51</v>
      </c>
      <c r="D22" s="56"/>
      <c r="E22" s="23"/>
      <c r="F22" s="83"/>
      <c r="G22" s="83"/>
      <c r="H22" s="83"/>
      <c r="I22" s="83"/>
      <c r="J22" s="83"/>
      <c r="K22" s="83"/>
      <c r="L22" s="83"/>
      <c r="M22" s="15"/>
      <c r="N22" s="15"/>
      <c r="O22" s="22"/>
      <c r="P22" s="13"/>
      <c r="Q22" s="13"/>
      <c r="R22" s="13"/>
      <c r="S22" s="13"/>
      <c r="T22" s="13"/>
      <c r="U22" s="13"/>
      <c r="V22" s="15"/>
      <c r="W22" s="62"/>
      <c r="X22" s="59">
        <v>51</v>
      </c>
      <c r="Y22" s="67"/>
      <c r="Z22" s="22"/>
      <c r="AA22" s="15">
        <v>4</v>
      </c>
      <c r="AB22" s="15">
        <v>3</v>
      </c>
      <c r="AC22" s="15">
        <v>3</v>
      </c>
      <c r="AD22" s="15">
        <v>3</v>
      </c>
      <c r="AE22" s="15">
        <v>3</v>
      </c>
      <c r="AF22" s="22">
        <v>2</v>
      </c>
      <c r="AG22" s="15">
        <v>1</v>
      </c>
      <c r="AH22" s="22">
        <v>1</v>
      </c>
      <c r="AI22" s="15">
        <v>3</v>
      </c>
      <c r="AJ22" s="15">
        <v>3</v>
      </c>
      <c r="AK22" s="15">
        <v>3</v>
      </c>
      <c r="AL22" s="15">
        <v>3</v>
      </c>
      <c r="AM22" s="15">
        <v>3</v>
      </c>
      <c r="AN22" s="15">
        <v>2</v>
      </c>
      <c r="AO22" s="15">
        <v>2</v>
      </c>
      <c r="AP22" s="22">
        <v>1</v>
      </c>
      <c r="AQ22" s="22">
        <v>2</v>
      </c>
      <c r="AR22" s="15">
        <v>5</v>
      </c>
      <c r="AS22" s="15">
        <v>4</v>
      </c>
      <c r="AT22" s="15"/>
      <c r="AU22" s="15"/>
      <c r="AV22" s="22"/>
      <c r="AW22" s="15"/>
      <c r="AX22" s="15"/>
      <c r="AY22" s="52">
        <f>SUM(AA22:AV22)</f>
        <v>51</v>
      </c>
      <c r="AZ22" s="11"/>
      <c r="BA22" s="11"/>
    </row>
    <row r="23" spans="1:53" s="9" customFormat="1" ht="30" customHeight="1">
      <c r="A23" s="129"/>
      <c r="B23" s="141" t="s">
        <v>11</v>
      </c>
      <c r="C23" s="61">
        <v>686</v>
      </c>
      <c r="D23" s="56"/>
      <c r="E23" s="23"/>
      <c r="F23" s="83"/>
      <c r="G23" s="83"/>
      <c r="H23" s="83"/>
      <c r="I23" s="83"/>
      <c r="J23" s="83"/>
      <c r="K23" s="83"/>
      <c r="L23" s="83"/>
      <c r="M23" s="15"/>
      <c r="N23" s="15"/>
      <c r="O23" s="22"/>
      <c r="P23" s="15"/>
      <c r="Q23" s="15"/>
      <c r="R23" s="15"/>
      <c r="S23" s="15"/>
      <c r="T23" s="15"/>
      <c r="U23" s="15"/>
      <c r="V23" s="15"/>
      <c r="W23" s="62"/>
      <c r="X23" s="59"/>
      <c r="Y23" s="67"/>
      <c r="Z23" s="22"/>
      <c r="AA23" s="15"/>
      <c r="AB23" s="15"/>
      <c r="AC23" s="15"/>
      <c r="AD23" s="15"/>
      <c r="AE23" s="15"/>
      <c r="AF23" s="22"/>
      <c r="AG23" s="15"/>
      <c r="AH23" s="22"/>
      <c r="AI23" s="15"/>
      <c r="AJ23" s="15"/>
      <c r="AK23" s="15"/>
      <c r="AL23" s="15"/>
      <c r="AM23" s="15"/>
      <c r="AN23" s="15"/>
      <c r="AO23" s="15"/>
      <c r="AP23" s="22"/>
      <c r="AQ23" s="22"/>
      <c r="AR23" s="15"/>
      <c r="AS23" s="15"/>
      <c r="AT23" s="15"/>
      <c r="AU23" s="15"/>
      <c r="AV23" s="22"/>
      <c r="AW23" s="15"/>
      <c r="AX23" s="15"/>
      <c r="AY23" s="52"/>
      <c r="AZ23" s="11"/>
      <c r="BA23" s="11"/>
    </row>
    <row r="24" spans="1:53" s="9" customFormat="1" ht="4.5" customHeight="1">
      <c r="A24" s="129"/>
      <c r="B24" s="142"/>
      <c r="C24" s="61"/>
      <c r="D24" s="56"/>
      <c r="E24" s="23"/>
      <c r="F24" s="83"/>
      <c r="G24" s="83"/>
      <c r="H24" s="83"/>
      <c r="I24" s="83"/>
      <c r="J24" s="83"/>
      <c r="K24" s="83"/>
      <c r="L24" s="83"/>
      <c r="M24" s="15"/>
      <c r="N24" s="15"/>
      <c r="O24" s="22"/>
      <c r="P24" s="15"/>
      <c r="Q24" s="15"/>
      <c r="R24" s="15"/>
      <c r="S24" s="15"/>
      <c r="T24" s="15"/>
      <c r="U24" s="15"/>
      <c r="V24" s="15"/>
      <c r="W24" s="62"/>
      <c r="X24" s="59"/>
      <c r="Y24" s="67"/>
      <c r="Z24" s="22"/>
      <c r="AA24" s="15"/>
      <c r="AB24" s="15"/>
      <c r="AC24" s="15"/>
      <c r="AD24" s="15"/>
      <c r="AE24" s="15"/>
      <c r="AF24" s="22"/>
      <c r="AG24" s="15"/>
      <c r="AH24" s="22"/>
      <c r="AI24" s="15"/>
      <c r="AJ24" s="15"/>
      <c r="AK24" s="15"/>
      <c r="AL24" s="15"/>
      <c r="AM24" s="15"/>
      <c r="AN24" s="15"/>
      <c r="AO24" s="15"/>
      <c r="AP24" s="22"/>
      <c r="AQ24" s="22"/>
      <c r="AR24" s="15"/>
      <c r="AS24" s="15"/>
      <c r="AT24" s="15"/>
      <c r="AU24" s="15"/>
      <c r="AV24" s="22"/>
      <c r="AW24" s="15"/>
      <c r="AX24" s="15"/>
      <c r="AY24" s="52"/>
      <c r="AZ24" s="11"/>
      <c r="BA24" s="11"/>
    </row>
    <row r="25" spans="1:53" s="9" customFormat="1" ht="23.25" customHeight="1">
      <c r="A25" s="37" t="s">
        <v>32</v>
      </c>
      <c r="B25" s="111" t="s">
        <v>33</v>
      </c>
      <c r="C25" s="61" t="s">
        <v>61</v>
      </c>
      <c r="D25" s="56">
        <v>51</v>
      </c>
      <c r="E25" s="23"/>
      <c r="F25" s="83">
        <v>4</v>
      </c>
      <c r="G25" s="83">
        <v>4</v>
      </c>
      <c r="H25" s="83">
        <v>4</v>
      </c>
      <c r="I25" s="83">
        <v>4</v>
      </c>
      <c r="J25" s="83">
        <v>4</v>
      </c>
      <c r="K25" s="83">
        <v>2</v>
      </c>
      <c r="L25" s="83">
        <v>2</v>
      </c>
      <c r="M25" s="15">
        <v>2</v>
      </c>
      <c r="N25" s="15">
        <v>4</v>
      </c>
      <c r="O25" s="22">
        <v>2</v>
      </c>
      <c r="P25" s="15">
        <v>4</v>
      </c>
      <c r="Q25" s="15">
        <v>4</v>
      </c>
      <c r="R25" s="15">
        <v>4</v>
      </c>
      <c r="S25" s="15">
        <v>2</v>
      </c>
      <c r="T25" s="15">
        <v>2</v>
      </c>
      <c r="U25" s="15">
        <v>2</v>
      </c>
      <c r="V25" s="15">
        <v>1</v>
      </c>
      <c r="W25" s="62">
        <f>SUM(F25:V25)</f>
        <v>51</v>
      </c>
      <c r="X25" s="59"/>
      <c r="Y25" s="67"/>
      <c r="Z25" s="22"/>
      <c r="AA25" s="15"/>
      <c r="AB25" s="15"/>
      <c r="AC25" s="15"/>
      <c r="AD25" s="15"/>
      <c r="AE25" s="15"/>
      <c r="AF25" s="22"/>
      <c r="AG25" s="15"/>
      <c r="AH25" s="22"/>
      <c r="AI25" s="15"/>
      <c r="AJ25" s="15"/>
      <c r="AK25" s="15"/>
      <c r="AL25" s="15"/>
      <c r="AM25" s="15"/>
      <c r="AN25" s="15"/>
      <c r="AO25" s="15"/>
      <c r="AP25" s="22"/>
      <c r="AQ25" s="22"/>
      <c r="AR25" s="15"/>
      <c r="AS25" s="15"/>
      <c r="AT25" s="15"/>
      <c r="AU25" s="15"/>
      <c r="AV25" s="22"/>
      <c r="AW25" s="15"/>
      <c r="AX25" s="15"/>
      <c r="AY25" s="52"/>
      <c r="AZ25" s="11"/>
      <c r="BA25" s="11"/>
    </row>
    <row r="26" spans="1:53" s="9" customFormat="1" ht="23.25" customHeight="1">
      <c r="A26" s="37" t="s">
        <v>34</v>
      </c>
      <c r="B26" s="111" t="s">
        <v>35</v>
      </c>
      <c r="C26" s="61" t="s">
        <v>62</v>
      </c>
      <c r="D26" s="56">
        <v>34</v>
      </c>
      <c r="E26" s="23"/>
      <c r="F26" s="83">
        <v>2</v>
      </c>
      <c r="G26" s="83">
        <v>2</v>
      </c>
      <c r="H26" s="83">
        <v>2</v>
      </c>
      <c r="I26" s="83">
        <v>2</v>
      </c>
      <c r="J26" s="83">
        <v>2</v>
      </c>
      <c r="K26" s="83">
        <v>2</v>
      </c>
      <c r="L26" s="83">
        <v>2</v>
      </c>
      <c r="M26" s="15">
        <v>2</v>
      </c>
      <c r="N26" s="15">
        <v>2</v>
      </c>
      <c r="O26" s="22">
        <v>2</v>
      </c>
      <c r="P26" s="15">
        <v>2</v>
      </c>
      <c r="Q26" s="15">
        <v>2</v>
      </c>
      <c r="R26" s="15">
        <v>2</v>
      </c>
      <c r="S26" s="15">
        <v>2</v>
      </c>
      <c r="T26" s="15">
        <v>2</v>
      </c>
      <c r="U26" s="15">
        <v>2</v>
      </c>
      <c r="V26" s="15">
        <v>2</v>
      </c>
      <c r="W26" s="62">
        <f>SUM(F26:V26)</f>
        <v>34</v>
      </c>
      <c r="X26" s="59"/>
      <c r="Y26" s="67"/>
      <c r="Z26" s="22"/>
      <c r="AA26" s="15"/>
      <c r="AB26" s="15"/>
      <c r="AC26" s="15"/>
      <c r="AD26" s="15"/>
      <c r="AE26" s="15"/>
      <c r="AF26" s="22"/>
      <c r="AG26" s="15"/>
      <c r="AH26" s="22"/>
      <c r="AI26" s="15"/>
      <c r="AJ26" s="15"/>
      <c r="AK26" s="15"/>
      <c r="AL26" s="15"/>
      <c r="AM26" s="15"/>
      <c r="AN26" s="15"/>
      <c r="AO26" s="15"/>
      <c r="AP26" s="22"/>
      <c r="AQ26" s="22"/>
      <c r="AR26" s="15"/>
      <c r="AS26" s="15"/>
      <c r="AT26" s="15"/>
      <c r="AU26" s="15"/>
      <c r="AV26" s="22"/>
      <c r="AW26" s="15"/>
      <c r="AX26" s="15"/>
      <c r="AY26" s="52"/>
      <c r="AZ26" s="11"/>
      <c r="BA26" s="11"/>
    </row>
    <row r="27" spans="1:53" s="9" customFormat="1" ht="30" customHeight="1">
      <c r="A27" s="33" t="s">
        <v>12</v>
      </c>
      <c r="B27" s="88" t="s">
        <v>13</v>
      </c>
      <c r="C27" s="61" t="s">
        <v>60</v>
      </c>
      <c r="D27" s="56"/>
      <c r="E27" s="23"/>
      <c r="F27" s="83"/>
      <c r="G27" s="83"/>
      <c r="H27" s="83"/>
      <c r="I27" s="83"/>
      <c r="J27" s="83"/>
      <c r="K27" s="83"/>
      <c r="L27" s="83"/>
      <c r="M27" s="15"/>
      <c r="N27" s="15"/>
      <c r="O27" s="22"/>
      <c r="P27" s="15"/>
      <c r="Q27" s="15"/>
      <c r="R27" s="15"/>
      <c r="S27" s="15"/>
      <c r="T27" s="15"/>
      <c r="U27" s="15"/>
      <c r="V27" s="15"/>
      <c r="W27" s="62"/>
      <c r="X27" s="59">
        <v>36</v>
      </c>
      <c r="Y27" s="67"/>
      <c r="Z27" s="22"/>
      <c r="AA27" s="15">
        <v>2</v>
      </c>
      <c r="AB27" s="15">
        <v>2</v>
      </c>
      <c r="AC27" s="15">
        <v>2</v>
      </c>
      <c r="AD27" s="15">
        <v>2</v>
      </c>
      <c r="AE27" s="15">
        <v>2</v>
      </c>
      <c r="AF27" s="22">
        <v>2</v>
      </c>
      <c r="AG27" s="15">
        <v>2</v>
      </c>
      <c r="AH27" s="22">
        <v>1</v>
      </c>
      <c r="AI27" s="15">
        <v>2</v>
      </c>
      <c r="AJ27" s="15">
        <v>2</v>
      </c>
      <c r="AK27" s="15">
        <v>2</v>
      </c>
      <c r="AL27" s="15">
        <v>2</v>
      </c>
      <c r="AM27" s="15">
        <v>2</v>
      </c>
      <c r="AN27" s="15">
        <v>2</v>
      </c>
      <c r="AO27" s="15">
        <v>2</v>
      </c>
      <c r="AP27" s="22">
        <v>1</v>
      </c>
      <c r="AQ27" s="22">
        <v>1</v>
      </c>
      <c r="AR27" s="15">
        <v>3</v>
      </c>
      <c r="AS27" s="15">
        <v>2</v>
      </c>
      <c r="AT27" s="15"/>
      <c r="AU27" s="15"/>
      <c r="AV27" s="22"/>
      <c r="AW27" s="15"/>
      <c r="AX27" s="15"/>
      <c r="AY27" s="52">
        <f>SUM(AA24:AW27)</f>
        <v>36</v>
      </c>
      <c r="AZ27" s="11"/>
      <c r="BA27" s="11"/>
    </row>
    <row r="28" spans="1:53" s="9" customFormat="1" ht="45" customHeight="1">
      <c r="A28" s="33" t="s">
        <v>36</v>
      </c>
      <c r="B28" s="34" t="s">
        <v>37</v>
      </c>
      <c r="C28" s="61" t="s">
        <v>60</v>
      </c>
      <c r="D28" s="56"/>
      <c r="E28" s="23"/>
      <c r="F28" s="83"/>
      <c r="G28" s="83"/>
      <c r="H28" s="83"/>
      <c r="I28" s="83"/>
      <c r="J28" s="83"/>
      <c r="K28" s="83"/>
      <c r="L28" s="83"/>
      <c r="M28" s="15"/>
      <c r="N28" s="15"/>
      <c r="O28" s="22"/>
      <c r="P28" s="15"/>
      <c r="Q28" s="15"/>
      <c r="R28" s="15"/>
      <c r="S28" s="15"/>
      <c r="T28" s="15"/>
      <c r="U28" s="15"/>
      <c r="V28" s="15"/>
      <c r="W28" s="62"/>
      <c r="X28" s="59">
        <v>36</v>
      </c>
      <c r="Y28" s="67"/>
      <c r="Z28" s="22"/>
      <c r="AA28" s="15">
        <v>2</v>
      </c>
      <c r="AB28" s="15">
        <v>2</v>
      </c>
      <c r="AC28" s="15">
        <v>2</v>
      </c>
      <c r="AD28" s="15">
        <v>2</v>
      </c>
      <c r="AE28" s="15">
        <v>2</v>
      </c>
      <c r="AF28" s="22">
        <v>2</v>
      </c>
      <c r="AG28" s="15">
        <v>1</v>
      </c>
      <c r="AH28" s="22">
        <v>2</v>
      </c>
      <c r="AI28" s="15">
        <v>2</v>
      </c>
      <c r="AJ28" s="15">
        <v>2</v>
      </c>
      <c r="AK28" s="15">
        <v>2</v>
      </c>
      <c r="AL28" s="15">
        <v>2</v>
      </c>
      <c r="AM28" s="15">
        <v>2</v>
      </c>
      <c r="AN28" s="15">
        <v>2</v>
      </c>
      <c r="AO28" s="15">
        <v>2</v>
      </c>
      <c r="AP28" s="22">
        <v>1</v>
      </c>
      <c r="AQ28" s="22">
        <v>2</v>
      </c>
      <c r="AR28" s="15">
        <v>4</v>
      </c>
      <c r="AS28" s="15"/>
      <c r="AT28" s="15"/>
      <c r="AU28" s="15"/>
      <c r="AV28" s="22"/>
      <c r="AW28" s="15"/>
      <c r="AX28" s="15"/>
      <c r="AY28" s="52">
        <f>SUM(AA28:AX28)</f>
        <v>36</v>
      </c>
      <c r="AZ28" s="11"/>
      <c r="BA28" s="11"/>
    </row>
    <row r="29" spans="1:53" s="9" customFormat="1" ht="52.5" customHeight="1">
      <c r="A29" s="107" t="s">
        <v>38</v>
      </c>
      <c r="B29" s="108" t="s">
        <v>39</v>
      </c>
      <c r="C29" s="61" t="s">
        <v>100</v>
      </c>
      <c r="D29" s="56">
        <v>37</v>
      </c>
      <c r="E29" s="23"/>
      <c r="F29" s="83">
        <v>6</v>
      </c>
      <c r="G29" s="83">
        <v>6</v>
      </c>
      <c r="H29" s="83">
        <v>6</v>
      </c>
      <c r="I29" s="83">
        <v>6</v>
      </c>
      <c r="J29" s="83">
        <v>6</v>
      </c>
      <c r="K29" s="83">
        <v>4</v>
      </c>
      <c r="L29" s="83">
        <v>2</v>
      </c>
      <c r="M29" s="15">
        <v>1</v>
      </c>
      <c r="N29" s="15"/>
      <c r="O29" s="22"/>
      <c r="P29" s="15"/>
      <c r="Q29" s="15"/>
      <c r="R29" s="15"/>
      <c r="S29" s="15"/>
      <c r="T29" s="15"/>
      <c r="U29" s="15"/>
      <c r="V29" s="15"/>
      <c r="W29" s="62">
        <f>SUM(F29:V29)</f>
        <v>37</v>
      </c>
      <c r="X29" s="59"/>
      <c r="Y29" s="67"/>
      <c r="Z29" s="22"/>
      <c r="AA29" s="15"/>
      <c r="AB29" s="15"/>
      <c r="AC29" s="15"/>
      <c r="AD29" s="15"/>
      <c r="AE29" s="15"/>
      <c r="AF29" s="22"/>
      <c r="AG29" s="15"/>
      <c r="AH29" s="22"/>
      <c r="AI29" s="15"/>
      <c r="AJ29" s="15"/>
      <c r="AK29" s="15"/>
      <c r="AL29" s="15"/>
      <c r="AM29" s="15"/>
      <c r="AN29" s="15"/>
      <c r="AO29" s="15"/>
      <c r="AP29" s="22"/>
      <c r="AQ29" s="22"/>
      <c r="AR29" s="15"/>
      <c r="AS29" s="15"/>
      <c r="AT29" s="15"/>
      <c r="AU29" s="15"/>
      <c r="AV29" s="22"/>
      <c r="AW29" s="15"/>
      <c r="AX29" s="15"/>
      <c r="AY29" s="52"/>
      <c r="AZ29" s="11"/>
      <c r="BA29" s="11"/>
    </row>
    <row r="30" spans="1:53" s="25" customFormat="1" ht="49.5" customHeight="1">
      <c r="A30" s="110" t="s">
        <v>40</v>
      </c>
      <c r="B30" s="109" t="s">
        <v>41</v>
      </c>
      <c r="C30" s="61" t="s">
        <v>101</v>
      </c>
      <c r="D30" s="56">
        <v>81</v>
      </c>
      <c r="E30" s="23"/>
      <c r="F30" s="83"/>
      <c r="G30" s="83"/>
      <c r="H30" s="83"/>
      <c r="I30" s="83"/>
      <c r="J30" s="83">
        <v>2</v>
      </c>
      <c r="K30" s="83">
        <v>2</v>
      </c>
      <c r="L30" s="83">
        <v>4</v>
      </c>
      <c r="M30" s="15">
        <v>7</v>
      </c>
      <c r="N30" s="15">
        <v>6</v>
      </c>
      <c r="O30" s="22">
        <v>4</v>
      </c>
      <c r="P30" s="15">
        <v>6</v>
      </c>
      <c r="Q30" s="15">
        <v>6</v>
      </c>
      <c r="R30" s="15">
        <v>6</v>
      </c>
      <c r="S30" s="15">
        <v>8</v>
      </c>
      <c r="T30" s="15">
        <v>10</v>
      </c>
      <c r="U30" s="15">
        <v>10</v>
      </c>
      <c r="V30" s="15">
        <v>10</v>
      </c>
      <c r="W30" s="62">
        <f>SUM(J30:V30)</f>
        <v>81</v>
      </c>
      <c r="X30" s="59">
        <v>103</v>
      </c>
      <c r="Y30" s="67"/>
      <c r="Z30" s="22"/>
      <c r="AA30" s="15">
        <v>6</v>
      </c>
      <c r="AB30" s="15">
        <v>6</v>
      </c>
      <c r="AC30" s="15">
        <v>6</v>
      </c>
      <c r="AD30" s="15">
        <v>6</v>
      </c>
      <c r="AE30" s="15">
        <v>4</v>
      </c>
      <c r="AF30" s="22">
        <v>2</v>
      </c>
      <c r="AG30" s="15">
        <v>6</v>
      </c>
      <c r="AH30" s="22">
        <v>2</v>
      </c>
      <c r="AI30" s="15">
        <v>6</v>
      </c>
      <c r="AJ30" s="15">
        <v>6</v>
      </c>
      <c r="AK30" s="15">
        <v>6</v>
      </c>
      <c r="AL30" s="15">
        <v>6</v>
      </c>
      <c r="AM30" s="15">
        <v>6</v>
      </c>
      <c r="AN30" s="15">
        <v>6</v>
      </c>
      <c r="AO30" s="15">
        <v>6</v>
      </c>
      <c r="AP30" s="22">
        <v>6</v>
      </c>
      <c r="AQ30" s="22">
        <v>6</v>
      </c>
      <c r="AR30" s="15">
        <v>6</v>
      </c>
      <c r="AS30" s="113">
        <v>5</v>
      </c>
      <c r="AT30" s="15"/>
      <c r="AU30" s="15"/>
      <c r="AV30" s="22"/>
      <c r="AW30" s="15"/>
      <c r="AX30" s="15"/>
      <c r="AY30" s="52">
        <f>SUM(AA30:AX30)</f>
        <v>103</v>
      </c>
      <c r="AZ30" s="35"/>
      <c r="BA30" s="35"/>
    </row>
    <row r="31" spans="1:53" s="25" customFormat="1" ht="30" customHeight="1">
      <c r="A31" s="38" t="s">
        <v>23</v>
      </c>
      <c r="B31" s="90" t="s">
        <v>14</v>
      </c>
      <c r="C31" s="61">
        <v>144</v>
      </c>
      <c r="D31" s="56">
        <v>72</v>
      </c>
      <c r="E31" s="23"/>
      <c r="F31" s="83"/>
      <c r="G31" s="83"/>
      <c r="H31" s="83"/>
      <c r="I31" s="83"/>
      <c r="J31" s="83"/>
      <c r="K31" s="83">
        <v>6</v>
      </c>
      <c r="L31" s="83">
        <v>6</v>
      </c>
      <c r="M31" s="15">
        <v>6</v>
      </c>
      <c r="N31" s="15">
        <v>6</v>
      </c>
      <c r="O31" s="22">
        <v>6</v>
      </c>
      <c r="P31" s="15">
        <v>6</v>
      </c>
      <c r="Q31" s="15">
        <v>6</v>
      </c>
      <c r="R31" s="15">
        <v>6</v>
      </c>
      <c r="S31" s="15">
        <v>6</v>
      </c>
      <c r="T31" s="15">
        <v>6</v>
      </c>
      <c r="U31" s="15">
        <v>6</v>
      </c>
      <c r="V31" s="15">
        <v>6</v>
      </c>
      <c r="W31" s="62">
        <f>SUM(K31:V31)</f>
        <v>72</v>
      </c>
      <c r="X31" s="59">
        <v>72</v>
      </c>
      <c r="Y31" s="67"/>
      <c r="Z31" s="22"/>
      <c r="AA31" s="15"/>
      <c r="AB31" s="15"/>
      <c r="AC31" s="15"/>
      <c r="AD31" s="15"/>
      <c r="AE31" s="15">
        <v>6</v>
      </c>
      <c r="AF31" s="22">
        <v>6</v>
      </c>
      <c r="AG31" s="15">
        <v>6</v>
      </c>
      <c r="AH31" s="22">
        <v>6</v>
      </c>
      <c r="AI31" s="15">
        <v>6</v>
      </c>
      <c r="AJ31" s="15">
        <v>6</v>
      </c>
      <c r="AK31" s="15">
        <v>6</v>
      </c>
      <c r="AL31" s="15">
        <v>6</v>
      </c>
      <c r="AM31" s="15">
        <v>6</v>
      </c>
      <c r="AN31" s="15">
        <v>6</v>
      </c>
      <c r="AO31" s="15">
        <v>6</v>
      </c>
      <c r="AP31" s="22">
        <v>6</v>
      </c>
      <c r="AQ31" s="22"/>
      <c r="AR31" s="15"/>
      <c r="AS31" s="15"/>
      <c r="AT31" s="15"/>
      <c r="AU31" s="15"/>
      <c r="AV31" s="22"/>
      <c r="AW31" s="15"/>
      <c r="AX31" s="15"/>
      <c r="AY31" s="52">
        <f>SUM(AA31:AS31)</f>
        <v>72</v>
      </c>
      <c r="AZ31" s="35"/>
      <c r="BA31" s="35"/>
    </row>
    <row r="32" spans="1:53" s="25" customFormat="1" ht="30" customHeight="1">
      <c r="A32" s="39" t="s">
        <v>24</v>
      </c>
      <c r="B32" s="90" t="s">
        <v>15</v>
      </c>
      <c r="C32" s="61">
        <v>144</v>
      </c>
      <c r="D32" s="56"/>
      <c r="E32" s="23"/>
      <c r="F32" s="83"/>
      <c r="G32" s="83"/>
      <c r="H32" s="83"/>
      <c r="I32" s="83"/>
      <c r="J32" s="83"/>
      <c r="K32" s="83"/>
      <c r="L32" s="83"/>
      <c r="M32" s="15"/>
      <c r="N32" s="15"/>
      <c r="O32" s="22"/>
      <c r="P32" s="15"/>
      <c r="Q32" s="15"/>
      <c r="R32" s="15"/>
      <c r="S32" s="15"/>
      <c r="T32" s="15"/>
      <c r="U32" s="15"/>
      <c r="V32" s="15"/>
      <c r="W32" s="62"/>
      <c r="X32" s="59">
        <v>144</v>
      </c>
      <c r="Y32" s="67"/>
      <c r="Z32" s="22"/>
      <c r="AA32" s="15"/>
      <c r="AB32" s="15"/>
      <c r="AC32" s="15"/>
      <c r="AD32" s="15"/>
      <c r="AE32" s="15"/>
      <c r="AF32" s="22"/>
      <c r="AG32" s="15"/>
      <c r="AH32" s="22"/>
      <c r="AI32" s="15"/>
      <c r="AJ32" s="15"/>
      <c r="AK32" s="15"/>
      <c r="AL32" s="15"/>
      <c r="AM32" s="15"/>
      <c r="AN32" s="15"/>
      <c r="AO32" s="15"/>
      <c r="AP32" s="22"/>
      <c r="AQ32" s="22"/>
      <c r="AR32" s="15"/>
      <c r="AS32" s="15">
        <v>6</v>
      </c>
      <c r="AT32" s="15">
        <v>36</v>
      </c>
      <c r="AU32" s="15">
        <v>36</v>
      </c>
      <c r="AV32" s="22">
        <v>30</v>
      </c>
      <c r="AW32" s="15">
        <v>36</v>
      </c>
      <c r="AX32" s="113"/>
      <c r="AY32" s="52">
        <f>SUM(AA32:AX32)</f>
        <v>144</v>
      </c>
      <c r="AZ32" s="35"/>
      <c r="BA32" s="35"/>
    </row>
    <row r="33" spans="1:53" s="25" customFormat="1" ht="23.25" customHeight="1">
      <c r="A33" s="40" t="s">
        <v>25</v>
      </c>
      <c r="B33" s="92" t="s">
        <v>8</v>
      </c>
      <c r="C33" s="61">
        <v>20</v>
      </c>
      <c r="D33" s="56"/>
      <c r="E33" s="23"/>
      <c r="F33" s="83"/>
      <c r="G33" s="83"/>
      <c r="H33" s="83"/>
      <c r="I33" s="83"/>
      <c r="J33" s="83"/>
      <c r="K33" s="83"/>
      <c r="L33" s="83"/>
      <c r="M33" s="15"/>
      <c r="N33" s="15"/>
      <c r="O33" s="22"/>
      <c r="P33" s="15"/>
      <c r="Q33" s="15"/>
      <c r="R33" s="15"/>
      <c r="S33" s="15"/>
      <c r="T33" s="15"/>
      <c r="U33" s="15"/>
      <c r="V33" s="15"/>
      <c r="W33" s="62"/>
      <c r="X33" s="59">
        <v>20</v>
      </c>
      <c r="Y33" s="67"/>
      <c r="Z33" s="67"/>
      <c r="AA33" s="15">
        <v>2</v>
      </c>
      <c r="AB33" s="15">
        <v>1</v>
      </c>
      <c r="AC33" s="15">
        <v>1</v>
      </c>
      <c r="AD33" s="15">
        <v>1</v>
      </c>
      <c r="AE33" s="15">
        <v>1</v>
      </c>
      <c r="AF33" s="22">
        <v>1</v>
      </c>
      <c r="AG33" s="15">
        <v>1</v>
      </c>
      <c r="AH33" s="22">
        <v>1</v>
      </c>
      <c r="AI33" s="15">
        <v>1</v>
      </c>
      <c r="AJ33" s="15">
        <v>1</v>
      </c>
      <c r="AK33" s="15">
        <v>1</v>
      </c>
      <c r="AL33" s="15">
        <v>1</v>
      </c>
      <c r="AM33" s="15">
        <v>1</v>
      </c>
      <c r="AN33" s="15">
        <v>1</v>
      </c>
      <c r="AO33" s="15">
        <v>1</v>
      </c>
      <c r="AP33" s="22">
        <v>1</v>
      </c>
      <c r="AQ33" s="22">
        <v>1</v>
      </c>
      <c r="AR33" s="15">
        <v>1</v>
      </c>
      <c r="AS33" s="15">
        <v>1</v>
      </c>
      <c r="AT33" s="15"/>
      <c r="AU33" s="15"/>
      <c r="AV33" s="22"/>
      <c r="AW33" s="15"/>
      <c r="AX33" s="15"/>
      <c r="AY33" s="52">
        <f>SUM(AA33:AV33)</f>
        <v>20</v>
      </c>
      <c r="AZ33" s="35"/>
      <c r="BA33" s="35"/>
    </row>
    <row r="34" spans="1:53" s="25" customFormat="1" ht="21.75" customHeight="1">
      <c r="A34" s="139" t="s">
        <v>21</v>
      </c>
      <c r="B34" s="140"/>
      <c r="C34" s="18">
        <v>1404</v>
      </c>
      <c r="D34" s="58">
        <f aca="true" t="shared" si="2" ref="D34:W34">SUM(D11:D33)</f>
        <v>612</v>
      </c>
      <c r="E34" s="58">
        <f t="shared" si="2"/>
        <v>6</v>
      </c>
      <c r="F34" s="58">
        <f>SUM(F11:F33)</f>
        <v>36</v>
      </c>
      <c r="G34" s="58">
        <f t="shared" si="2"/>
        <v>36</v>
      </c>
      <c r="H34" s="58">
        <f t="shared" si="2"/>
        <v>36</v>
      </c>
      <c r="I34" s="58">
        <f t="shared" si="2"/>
        <v>36</v>
      </c>
      <c r="J34" s="58">
        <f t="shared" si="2"/>
        <v>36</v>
      </c>
      <c r="K34" s="58">
        <f t="shared" si="2"/>
        <v>36</v>
      </c>
      <c r="L34" s="58">
        <f t="shared" si="2"/>
        <v>36</v>
      </c>
      <c r="M34" s="19">
        <f t="shared" si="2"/>
        <v>36</v>
      </c>
      <c r="N34" s="19">
        <f t="shared" si="2"/>
        <v>36</v>
      </c>
      <c r="O34" s="23">
        <f t="shared" si="2"/>
        <v>30</v>
      </c>
      <c r="P34" s="58">
        <f t="shared" si="2"/>
        <v>36</v>
      </c>
      <c r="Q34" s="58">
        <f t="shared" si="2"/>
        <v>36</v>
      </c>
      <c r="R34" s="58">
        <f t="shared" si="2"/>
        <v>36</v>
      </c>
      <c r="S34" s="58">
        <f t="shared" si="2"/>
        <v>36</v>
      </c>
      <c r="T34" s="58">
        <f t="shared" si="2"/>
        <v>36</v>
      </c>
      <c r="U34" s="58">
        <f t="shared" si="2"/>
        <v>36</v>
      </c>
      <c r="V34" s="58">
        <f t="shared" si="2"/>
        <v>36</v>
      </c>
      <c r="W34" s="62">
        <f t="shared" si="2"/>
        <v>612</v>
      </c>
      <c r="X34" s="59">
        <f>SUM(X11:X33)</f>
        <v>792</v>
      </c>
      <c r="Y34" s="67"/>
      <c r="Z34" s="67"/>
      <c r="AA34" s="60">
        <f>SUM(AA11:AA33)</f>
        <v>36</v>
      </c>
      <c r="AB34" s="60">
        <f aca="true" t="shared" si="3" ref="AB34:AW34">SUM(AB11:AB33)</f>
        <v>36</v>
      </c>
      <c r="AC34" s="60">
        <f t="shared" si="3"/>
        <v>36</v>
      </c>
      <c r="AD34" s="60">
        <f t="shared" si="3"/>
        <v>36</v>
      </c>
      <c r="AE34" s="60">
        <f t="shared" si="3"/>
        <v>36</v>
      </c>
      <c r="AF34" s="67">
        <f t="shared" si="3"/>
        <v>30</v>
      </c>
      <c r="AG34" s="60">
        <f t="shared" si="3"/>
        <v>36</v>
      </c>
      <c r="AH34" s="67">
        <f t="shared" si="3"/>
        <v>30</v>
      </c>
      <c r="AI34" s="60">
        <f t="shared" si="3"/>
        <v>36</v>
      </c>
      <c r="AJ34" s="60">
        <f t="shared" si="3"/>
        <v>36</v>
      </c>
      <c r="AK34" s="60">
        <f t="shared" si="3"/>
        <v>36</v>
      </c>
      <c r="AL34" s="60">
        <f t="shared" si="3"/>
        <v>36</v>
      </c>
      <c r="AM34" s="60">
        <f t="shared" si="3"/>
        <v>36</v>
      </c>
      <c r="AN34" s="60">
        <f t="shared" si="3"/>
        <v>36</v>
      </c>
      <c r="AO34" s="60">
        <f t="shared" si="3"/>
        <v>36</v>
      </c>
      <c r="AP34" s="60">
        <f t="shared" si="3"/>
        <v>30</v>
      </c>
      <c r="AQ34" s="60">
        <f t="shared" si="3"/>
        <v>30</v>
      </c>
      <c r="AR34" s="60">
        <f t="shared" si="3"/>
        <v>36</v>
      </c>
      <c r="AS34" s="116">
        <v>36</v>
      </c>
      <c r="AT34" s="60">
        <f t="shared" si="3"/>
        <v>36</v>
      </c>
      <c r="AU34" s="60">
        <f t="shared" si="3"/>
        <v>36</v>
      </c>
      <c r="AV34" s="60">
        <f t="shared" si="3"/>
        <v>30</v>
      </c>
      <c r="AW34" s="60">
        <f t="shared" si="3"/>
        <v>36</v>
      </c>
      <c r="AX34" s="113">
        <v>6</v>
      </c>
      <c r="AY34" s="52">
        <f>SUM(AY11:AY33)</f>
        <v>792</v>
      </c>
      <c r="AZ34" s="14"/>
      <c r="BA34" s="14"/>
    </row>
    <row r="35" spans="1:53" s="25" customFormat="1" ht="18">
      <c r="A35" s="5"/>
      <c r="B35" s="93"/>
      <c r="C35" s="57"/>
      <c r="E35" s="84"/>
      <c r="F35" s="84"/>
      <c r="G35" s="84"/>
      <c r="H35" s="84"/>
      <c r="I35" s="84"/>
      <c r="J35" s="84"/>
      <c r="K35" s="84"/>
      <c r="L35" s="84"/>
      <c r="M35" s="99"/>
      <c r="N35" s="95"/>
      <c r="W35" s="47"/>
      <c r="X35" s="47"/>
      <c r="AY35" s="47"/>
      <c r="AZ35" s="6"/>
      <c r="BA35" s="6"/>
    </row>
    <row r="36" spans="1:53" s="25" customFormat="1" ht="18">
      <c r="A36" s="5"/>
      <c r="B36" s="93"/>
      <c r="C36" s="57"/>
      <c r="E36" s="84"/>
      <c r="F36" s="84"/>
      <c r="G36" s="84"/>
      <c r="H36" s="84"/>
      <c r="I36" s="84"/>
      <c r="J36" s="84"/>
      <c r="K36" s="84"/>
      <c r="L36" s="84"/>
      <c r="M36" s="99"/>
      <c r="N36" s="95"/>
      <c r="W36" s="47"/>
      <c r="X36" s="47"/>
      <c r="AY36" s="47"/>
      <c r="AZ36" s="6"/>
      <c r="BA36" s="6"/>
    </row>
    <row r="37" spans="1:53" s="25" customFormat="1" ht="18">
      <c r="A37" s="5"/>
      <c r="B37" s="93"/>
      <c r="C37" s="57"/>
      <c r="E37" s="84"/>
      <c r="F37" s="84"/>
      <c r="G37" s="84"/>
      <c r="H37" s="84"/>
      <c r="I37" s="84"/>
      <c r="J37" s="84"/>
      <c r="K37" s="84"/>
      <c r="L37" s="84"/>
      <c r="M37" s="99"/>
      <c r="N37" s="95"/>
      <c r="W37" s="47"/>
      <c r="X37" s="47"/>
      <c r="AY37" s="47"/>
      <c r="AZ37" s="6"/>
      <c r="BA37" s="6"/>
    </row>
    <row r="38" spans="2:53" s="5" customFormat="1" ht="18">
      <c r="B38" s="93"/>
      <c r="C38" s="57"/>
      <c r="D38" s="25"/>
      <c r="E38" s="84"/>
      <c r="F38" s="84"/>
      <c r="G38" s="84"/>
      <c r="H38" s="84"/>
      <c r="I38" s="84"/>
      <c r="J38" s="84"/>
      <c r="K38" s="84"/>
      <c r="L38" s="84"/>
      <c r="M38" s="99"/>
      <c r="N38" s="95"/>
      <c r="O38" s="25"/>
      <c r="P38" s="25"/>
      <c r="Q38" s="25"/>
      <c r="R38" s="25"/>
      <c r="S38" s="25"/>
      <c r="T38" s="25"/>
      <c r="U38" s="25"/>
      <c r="V38" s="25"/>
      <c r="W38" s="47"/>
      <c r="X38" s="47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47"/>
      <c r="AZ38" s="6"/>
      <c r="BA38" s="6"/>
    </row>
    <row r="39" spans="2:53" s="5" customFormat="1" ht="18">
      <c r="B39" s="93"/>
      <c r="C39" s="57"/>
      <c r="D39" s="25"/>
      <c r="E39" s="84"/>
      <c r="F39" s="84"/>
      <c r="G39" s="84"/>
      <c r="H39" s="84"/>
      <c r="I39" s="84"/>
      <c r="J39" s="84"/>
      <c r="K39" s="84"/>
      <c r="L39" s="84"/>
      <c r="M39" s="99"/>
      <c r="N39" s="95"/>
      <c r="O39" s="25"/>
      <c r="P39" s="25"/>
      <c r="Q39" s="25"/>
      <c r="R39" s="25"/>
      <c r="S39" s="25"/>
      <c r="T39" s="25"/>
      <c r="U39" s="25"/>
      <c r="V39" s="25"/>
      <c r="W39" s="47"/>
      <c r="X39" s="47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47"/>
      <c r="AZ39" s="6"/>
      <c r="BA39" s="6"/>
    </row>
    <row r="40" spans="2:53" s="5" customFormat="1" ht="18">
      <c r="B40" s="93"/>
      <c r="C40" s="57"/>
      <c r="D40" s="25"/>
      <c r="E40" s="84"/>
      <c r="F40" s="84"/>
      <c r="G40" s="84"/>
      <c r="H40" s="84"/>
      <c r="I40" s="84"/>
      <c r="J40" s="84"/>
      <c r="K40" s="84"/>
      <c r="L40" s="84"/>
      <c r="M40" s="99"/>
      <c r="N40" s="95"/>
      <c r="O40" s="25"/>
      <c r="P40" s="25"/>
      <c r="Q40" s="25"/>
      <c r="R40" s="25"/>
      <c r="S40" s="25"/>
      <c r="T40" s="25"/>
      <c r="U40" s="25"/>
      <c r="V40" s="25"/>
      <c r="W40" s="47"/>
      <c r="X40" s="47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47"/>
      <c r="AZ40" s="6"/>
      <c r="BA40" s="6"/>
    </row>
    <row r="41" spans="2:53" s="5" customFormat="1" ht="18">
      <c r="B41" s="93"/>
      <c r="C41" s="57"/>
      <c r="D41" s="25"/>
      <c r="E41" s="84"/>
      <c r="F41" s="84"/>
      <c r="G41" s="84"/>
      <c r="H41" s="84"/>
      <c r="I41" s="84"/>
      <c r="J41" s="84"/>
      <c r="K41" s="84"/>
      <c r="L41" s="84"/>
      <c r="M41" s="99"/>
      <c r="N41" s="95"/>
      <c r="O41" s="25"/>
      <c r="P41" s="25"/>
      <c r="Q41" s="25"/>
      <c r="R41" s="25"/>
      <c r="S41" s="25"/>
      <c r="T41" s="25"/>
      <c r="U41" s="25"/>
      <c r="V41" s="25"/>
      <c r="W41" s="47"/>
      <c r="X41" s="47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47"/>
      <c r="AZ41" s="6"/>
      <c r="BA41" s="6"/>
    </row>
    <row r="42" spans="2:53" s="5" customFormat="1" ht="18">
      <c r="B42" s="93"/>
      <c r="C42" s="57"/>
      <c r="D42" s="25"/>
      <c r="E42" s="84"/>
      <c r="F42" s="84"/>
      <c r="G42" s="84"/>
      <c r="H42" s="84"/>
      <c r="I42" s="84"/>
      <c r="J42" s="84"/>
      <c r="K42" s="84"/>
      <c r="L42" s="84"/>
      <c r="M42" s="99"/>
      <c r="N42" s="95"/>
      <c r="O42" s="25"/>
      <c r="P42" s="25"/>
      <c r="Q42" s="25"/>
      <c r="R42" s="25"/>
      <c r="S42" s="25"/>
      <c r="T42" s="25"/>
      <c r="U42" s="25"/>
      <c r="V42" s="25"/>
      <c r="W42" s="47"/>
      <c r="X42" s="47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47"/>
      <c r="AZ42" s="6"/>
      <c r="BA42" s="6"/>
    </row>
    <row r="43" spans="2:53" s="5" customFormat="1" ht="18">
      <c r="B43" s="93"/>
      <c r="C43" s="57"/>
      <c r="D43" s="25"/>
      <c r="E43" s="84"/>
      <c r="F43" s="84"/>
      <c r="G43" s="84"/>
      <c r="H43" s="84"/>
      <c r="I43" s="84"/>
      <c r="J43" s="84"/>
      <c r="K43" s="84"/>
      <c r="L43" s="84"/>
      <c r="M43" s="99"/>
      <c r="N43" s="95"/>
      <c r="O43" s="25"/>
      <c r="P43" s="25"/>
      <c r="Q43" s="25"/>
      <c r="R43" s="25"/>
      <c r="S43" s="25"/>
      <c r="T43" s="25"/>
      <c r="U43" s="25"/>
      <c r="V43" s="25"/>
      <c r="W43" s="47"/>
      <c r="X43" s="47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47"/>
      <c r="AZ43" s="6"/>
      <c r="BA43" s="6"/>
    </row>
    <row r="44" spans="2:53" s="5" customFormat="1" ht="18">
      <c r="B44" s="93"/>
      <c r="C44" s="57"/>
      <c r="D44" s="25"/>
      <c r="E44" s="84"/>
      <c r="F44" s="84"/>
      <c r="G44" s="84"/>
      <c r="H44" s="84"/>
      <c r="I44" s="84"/>
      <c r="J44" s="84"/>
      <c r="K44" s="84"/>
      <c r="L44" s="84"/>
      <c r="M44" s="99"/>
      <c r="N44" s="95"/>
      <c r="O44" s="25"/>
      <c r="P44" s="25"/>
      <c r="Q44" s="25"/>
      <c r="R44" s="25"/>
      <c r="S44" s="25"/>
      <c r="T44" s="25"/>
      <c r="U44" s="25"/>
      <c r="V44" s="25"/>
      <c r="W44" s="47"/>
      <c r="X44" s="47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47"/>
      <c r="AZ44" s="6"/>
      <c r="BA44" s="6"/>
    </row>
    <row r="45" spans="2:53" s="5" customFormat="1" ht="18">
      <c r="B45" s="93"/>
      <c r="C45" s="57"/>
      <c r="D45" s="25"/>
      <c r="E45" s="84"/>
      <c r="F45" s="84"/>
      <c r="G45" s="84"/>
      <c r="H45" s="84"/>
      <c r="I45" s="84"/>
      <c r="J45" s="84"/>
      <c r="K45" s="84"/>
      <c r="L45" s="84"/>
      <c r="M45" s="99"/>
      <c r="N45" s="95"/>
      <c r="O45" s="25"/>
      <c r="P45" s="25"/>
      <c r="Q45" s="25"/>
      <c r="R45" s="25"/>
      <c r="S45" s="25"/>
      <c r="T45" s="25"/>
      <c r="U45" s="25"/>
      <c r="V45" s="25"/>
      <c r="W45" s="47"/>
      <c r="X45" s="47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47"/>
      <c r="AZ45" s="6"/>
      <c r="BA45" s="6"/>
    </row>
    <row r="46" spans="1:53" s="1" customFormat="1" ht="18">
      <c r="A46" s="5"/>
      <c r="B46" s="93"/>
      <c r="C46" s="57"/>
      <c r="D46" s="25"/>
      <c r="E46" s="84"/>
      <c r="F46" s="84"/>
      <c r="G46" s="84"/>
      <c r="H46" s="84"/>
      <c r="I46" s="84"/>
      <c r="J46" s="84"/>
      <c r="K46" s="84"/>
      <c r="L46" s="84"/>
      <c r="M46" s="99"/>
      <c r="N46" s="95"/>
      <c r="O46" s="25"/>
      <c r="P46" s="25"/>
      <c r="Q46" s="25"/>
      <c r="R46" s="25"/>
      <c r="S46" s="25"/>
      <c r="T46" s="25"/>
      <c r="U46" s="25"/>
      <c r="V46" s="25"/>
      <c r="W46" s="47"/>
      <c r="X46" s="47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47"/>
      <c r="AZ46" s="6"/>
      <c r="BA46" s="6"/>
    </row>
    <row r="47" spans="1:51" ht="18">
      <c r="A47" s="7"/>
      <c r="B47" s="93"/>
      <c r="C47" s="57"/>
      <c r="D47" s="26"/>
      <c r="E47" s="84"/>
      <c r="F47" s="84"/>
      <c r="G47" s="84"/>
      <c r="H47" s="84"/>
      <c r="I47" s="84"/>
      <c r="J47" s="84"/>
      <c r="K47" s="84"/>
      <c r="L47" s="84"/>
      <c r="M47" s="99"/>
      <c r="N47" s="95"/>
      <c r="O47" s="26"/>
      <c r="P47" s="26"/>
      <c r="Q47" s="26"/>
      <c r="R47" s="26"/>
      <c r="S47" s="26"/>
      <c r="T47" s="26"/>
      <c r="U47" s="26"/>
      <c r="V47" s="26"/>
      <c r="W47" s="48"/>
      <c r="X47" s="48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48"/>
    </row>
    <row r="48" spans="1:51" ht="18">
      <c r="A48" s="7"/>
      <c r="B48" s="93"/>
      <c r="C48" s="57"/>
      <c r="D48" s="26"/>
      <c r="E48" s="84"/>
      <c r="F48" s="84"/>
      <c r="G48" s="84"/>
      <c r="H48" s="84"/>
      <c r="I48" s="84"/>
      <c r="J48" s="84"/>
      <c r="K48" s="84"/>
      <c r="L48" s="84"/>
      <c r="M48" s="99"/>
      <c r="N48" s="95"/>
      <c r="O48" s="26"/>
      <c r="P48" s="26"/>
      <c r="Q48" s="26"/>
      <c r="R48" s="26"/>
      <c r="S48" s="26"/>
      <c r="T48" s="26"/>
      <c r="U48" s="26"/>
      <c r="V48" s="26"/>
      <c r="W48" s="48"/>
      <c r="X48" s="48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48"/>
    </row>
    <row r="49" spans="1:51" ht="18">
      <c r="A49" s="7"/>
      <c r="B49" s="93"/>
      <c r="C49" s="57"/>
      <c r="D49" s="26"/>
      <c r="E49" s="84"/>
      <c r="F49" s="84"/>
      <c r="G49" s="84"/>
      <c r="H49" s="84"/>
      <c r="I49" s="84"/>
      <c r="J49" s="84"/>
      <c r="K49" s="84"/>
      <c r="L49" s="84"/>
      <c r="M49" s="99"/>
      <c r="N49" s="95"/>
      <c r="O49" s="26"/>
      <c r="P49" s="26"/>
      <c r="Q49" s="26"/>
      <c r="R49" s="26"/>
      <c r="S49" s="26"/>
      <c r="T49" s="26"/>
      <c r="U49" s="26"/>
      <c r="V49" s="26"/>
      <c r="W49" s="48"/>
      <c r="X49" s="48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48"/>
    </row>
    <row r="50" spans="1:53" ht="18">
      <c r="A50" s="7"/>
      <c r="B50" s="93"/>
      <c r="C50" s="57"/>
      <c r="D50" s="26"/>
      <c r="E50" s="84"/>
      <c r="F50" s="84"/>
      <c r="G50" s="84"/>
      <c r="H50" s="84"/>
      <c r="I50" s="84"/>
      <c r="J50" s="84"/>
      <c r="K50" s="84"/>
      <c r="L50" s="84"/>
      <c r="M50" s="99"/>
      <c r="N50" s="95"/>
      <c r="O50" s="26"/>
      <c r="P50" s="26"/>
      <c r="Q50" s="26"/>
      <c r="R50" s="26"/>
      <c r="S50" s="26"/>
      <c r="T50" s="26"/>
      <c r="U50" s="26"/>
      <c r="V50" s="26"/>
      <c r="W50" s="48"/>
      <c r="X50" s="48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48"/>
      <c r="AZ50" s="36"/>
      <c r="BA50" s="36"/>
    </row>
    <row r="51" spans="1:53" ht="18">
      <c r="A51" s="7"/>
      <c r="B51" s="93"/>
      <c r="C51" s="57"/>
      <c r="D51" s="26"/>
      <c r="E51" s="84"/>
      <c r="F51" s="84"/>
      <c r="G51" s="84"/>
      <c r="H51" s="84"/>
      <c r="I51" s="84"/>
      <c r="J51" s="84"/>
      <c r="K51" s="84"/>
      <c r="L51" s="84"/>
      <c r="M51" s="99"/>
      <c r="N51" s="95"/>
      <c r="O51" s="26"/>
      <c r="P51" s="26"/>
      <c r="Q51" s="26"/>
      <c r="R51" s="26"/>
      <c r="S51" s="26"/>
      <c r="T51" s="26"/>
      <c r="U51" s="26"/>
      <c r="V51" s="26"/>
      <c r="W51" s="48"/>
      <c r="X51" s="48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48"/>
      <c r="AZ51" s="36"/>
      <c r="BA51" s="36"/>
    </row>
    <row r="52" spans="1:53" ht="18">
      <c r="A52" s="7"/>
      <c r="B52" s="93"/>
      <c r="C52" s="57"/>
      <c r="D52" s="26"/>
      <c r="E52" s="84"/>
      <c r="F52" s="84"/>
      <c r="G52" s="84"/>
      <c r="H52" s="84"/>
      <c r="I52" s="84"/>
      <c r="J52" s="84"/>
      <c r="K52" s="84"/>
      <c r="L52" s="84"/>
      <c r="M52" s="99"/>
      <c r="N52" s="95"/>
      <c r="O52" s="26"/>
      <c r="P52" s="26"/>
      <c r="Q52" s="26"/>
      <c r="R52" s="26"/>
      <c r="S52" s="26"/>
      <c r="T52" s="26"/>
      <c r="U52" s="26"/>
      <c r="V52" s="26"/>
      <c r="W52" s="48"/>
      <c r="X52" s="48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48"/>
      <c r="AZ52" s="36"/>
      <c r="BA52" s="36"/>
    </row>
    <row r="53" spans="1:53" ht="18">
      <c r="A53" s="7"/>
      <c r="B53" s="93"/>
      <c r="C53" s="57"/>
      <c r="D53" s="26"/>
      <c r="E53" s="84"/>
      <c r="F53" s="84"/>
      <c r="G53" s="84"/>
      <c r="H53" s="84"/>
      <c r="I53" s="84"/>
      <c r="J53" s="84"/>
      <c r="K53" s="84"/>
      <c r="L53" s="84"/>
      <c r="M53" s="99"/>
      <c r="N53" s="95"/>
      <c r="O53" s="26"/>
      <c r="P53" s="26"/>
      <c r="Q53" s="26"/>
      <c r="R53" s="26"/>
      <c r="S53" s="26"/>
      <c r="T53" s="26"/>
      <c r="U53" s="26"/>
      <c r="V53" s="26"/>
      <c r="W53" s="48"/>
      <c r="X53" s="48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48"/>
      <c r="AZ53" s="36"/>
      <c r="BA53" s="36"/>
    </row>
    <row r="54" spans="1:53" ht="18">
      <c r="A54" s="7"/>
      <c r="B54" s="93"/>
      <c r="C54" s="16"/>
      <c r="D54" s="20"/>
      <c r="E54" s="85"/>
      <c r="F54" s="85"/>
      <c r="G54" s="85"/>
      <c r="H54" s="85"/>
      <c r="I54" s="85"/>
      <c r="J54" s="85"/>
      <c r="K54" s="85"/>
      <c r="L54" s="85"/>
      <c r="M54" s="100"/>
      <c r="N54" s="102"/>
      <c r="O54" s="7"/>
      <c r="P54" s="7"/>
      <c r="Q54" s="7"/>
      <c r="R54" s="7"/>
      <c r="S54" s="7"/>
      <c r="T54" s="7"/>
      <c r="U54" s="7"/>
      <c r="V54" s="7"/>
      <c r="W54" s="42"/>
      <c r="X54" s="48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48"/>
      <c r="AZ54" s="36"/>
      <c r="BA54" s="36"/>
    </row>
    <row r="55" spans="1:53" ht="18">
      <c r="A55" s="7"/>
      <c r="B55" s="93"/>
      <c r="C55" s="16"/>
      <c r="D55" s="20"/>
      <c r="E55" s="85"/>
      <c r="F55" s="85"/>
      <c r="G55" s="85"/>
      <c r="H55" s="85"/>
      <c r="I55" s="85"/>
      <c r="J55" s="85"/>
      <c r="K55" s="85"/>
      <c r="L55" s="85"/>
      <c r="M55" s="100"/>
      <c r="N55" s="102"/>
      <c r="O55" s="7"/>
      <c r="P55" s="7"/>
      <c r="Q55" s="7"/>
      <c r="R55" s="7"/>
      <c r="S55" s="7"/>
      <c r="T55" s="7"/>
      <c r="U55" s="7"/>
      <c r="V55" s="7"/>
      <c r="W55" s="42"/>
      <c r="X55" s="48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48"/>
      <c r="AZ55" s="36"/>
      <c r="BA55" s="36"/>
    </row>
    <row r="56" spans="1:53" ht="18">
      <c r="A56" s="7"/>
      <c r="B56" s="93"/>
      <c r="C56" s="16"/>
      <c r="D56" s="20"/>
      <c r="E56" s="85"/>
      <c r="F56" s="85"/>
      <c r="G56" s="85"/>
      <c r="H56" s="85"/>
      <c r="I56" s="85"/>
      <c r="J56" s="85"/>
      <c r="K56" s="85"/>
      <c r="L56" s="85"/>
      <c r="M56" s="100"/>
      <c r="N56" s="102"/>
      <c r="O56" s="7"/>
      <c r="P56" s="7"/>
      <c r="Q56" s="7"/>
      <c r="R56" s="7"/>
      <c r="S56" s="7"/>
      <c r="T56" s="7"/>
      <c r="U56" s="7"/>
      <c r="V56" s="7"/>
      <c r="W56" s="42"/>
      <c r="X56" s="48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48"/>
      <c r="AZ56" s="36"/>
      <c r="BA56" s="36"/>
    </row>
    <row r="57" spans="1:53" ht="18">
      <c r="A57" s="7"/>
      <c r="B57" s="93"/>
      <c r="C57" s="16"/>
      <c r="D57" s="20"/>
      <c r="E57" s="85"/>
      <c r="F57" s="85"/>
      <c r="G57" s="85"/>
      <c r="H57" s="85"/>
      <c r="I57" s="85"/>
      <c r="J57" s="85"/>
      <c r="K57" s="85"/>
      <c r="L57" s="85"/>
      <c r="M57" s="100"/>
      <c r="N57" s="102"/>
      <c r="O57" s="7"/>
      <c r="P57" s="7"/>
      <c r="Q57" s="7"/>
      <c r="R57" s="7"/>
      <c r="S57" s="7"/>
      <c r="T57" s="7"/>
      <c r="U57" s="7"/>
      <c r="V57" s="7"/>
      <c r="W57" s="42"/>
      <c r="X57" s="48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48"/>
      <c r="AZ57" s="36"/>
      <c r="BA57" s="36"/>
    </row>
    <row r="58" spans="1:53" ht="18">
      <c r="A58" s="7"/>
      <c r="B58" s="93"/>
      <c r="C58" s="16"/>
      <c r="D58" s="20"/>
      <c r="E58" s="85"/>
      <c r="F58" s="85"/>
      <c r="G58" s="85"/>
      <c r="H58" s="85"/>
      <c r="I58" s="85"/>
      <c r="J58" s="85"/>
      <c r="K58" s="85"/>
      <c r="L58" s="85"/>
      <c r="M58" s="100"/>
      <c r="N58" s="102"/>
      <c r="O58" s="7"/>
      <c r="P58" s="7"/>
      <c r="Q58" s="7"/>
      <c r="R58" s="7"/>
      <c r="S58" s="7"/>
      <c r="T58" s="7"/>
      <c r="U58" s="7"/>
      <c r="V58" s="7"/>
      <c r="W58" s="42"/>
      <c r="X58" s="48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48"/>
      <c r="AZ58" s="36"/>
      <c r="BA58" s="36"/>
    </row>
    <row r="59" spans="1:53" ht="18">
      <c r="A59" s="7"/>
      <c r="B59" s="93"/>
      <c r="C59" s="16"/>
      <c r="D59" s="20"/>
      <c r="E59" s="85"/>
      <c r="F59" s="85"/>
      <c r="G59" s="85"/>
      <c r="H59" s="85"/>
      <c r="I59" s="85"/>
      <c r="J59" s="85"/>
      <c r="K59" s="85"/>
      <c r="L59" s="85"/>
      <c r="M59" s="100"/>
      <c r="N59" s="102"/>
      <c r="O59" s="7"/>
      <c r="P59" s="7"/>
      <c r="Q59" s="7"/>
      <c r="R59" s="7"/>
      <c r="S59" s="7"/>
      <c r="T59" s="7"/>
      <c r="U59" s="7"/>
      <c r="V59" s="7"/>
      <c r="W59" s="42"/>
      <c r="X59" s="48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48"/>
      <c r="AZ59" s="36"/>
      <c r="BA59" s="36"/>
    </row>
    <row r="60" spans="1:53" ht="18">
      <c r="A60" s="7"/>
      <c r="B60" s="93"/>
      <c r="C60" s="16"/>
      <c r="D60" s="20"/>
      <c r="E60" s="85"/>
      <c r="F60" s="85"/>
      <c r="G60" s="85"/>
      <c r="H60" s="85"/>
      <c r="I60" s="85"/>
      <c r="J60" s="85"/>
      <c r="K60" s="85"/>
      <c r="L60" s="85"/>
      <c r="M60" s="100"/>
      <c r="N60" s="102"/>
      <c r="O60" s="7"/>
      <c r="P60" s="7"/>
      <c r="Q60" s="7"/>
      <c r="R60" s="7"/>
      <c r="S60" s="7"/>
      <c r="T60" s="7"/>
      <c r="U60" s="7"/>
      <c r="V60" s="7"/>
      <c r="W60" s="42"/>
      <c r="X60" s="48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48"/>
      <c r="AZ60" s="36"/>
      <c r="BA60" s="36"/>
    </row>
    <row r="61" spans="1:53" ht="18">
      <c r="A61" s="7"/>
      <c r="B61" s="93"/>
      <c r="C61" s="16"/>
      <c r="D61" s="20"/>
      <c r="E61" s="85"/>
      <c r="F61" s="85"/>
      <c r="G61" s="85"/>
      <c r="H61" s="85"/>
      <c r="I61" s="85"/>
      <c r="J61" s="85"/>
      <c r="K61" s="85"/>
      <c r="L61" s="85"/>
      <c r="M61" s="100"/>
      <c r="N61" s="102"/>
      <c r="O61" s="7"/>
      <c r="P61" s="7"/>
      <c r="Q61" s="7"/>
      <c r="R61" s="7"/>
      <c r="S61" s="7"/>
      <c r="T61" s="7"/>
      <c r="U61" s="7"/>
      <c r="V61" s="7"/>
      <c r="W61" s="42"/>
      <c r="X61" s="48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48"/>
      <c r="AZ61" s="36"/>
      <c r="BA61" s="36"/>
    </row>
    <row r="62" spans="1:53" ht="18">
      <c r="A62" s="7"/>
      <c r="B62" s="93"/>
      <c r="C62" s="16"/>
      <c r="D62" s="20"/>
      <c r="E62" s="85"/>
      <c r="F62" s="85"/>
      <c r="G62" s="85"/>
      <c r="H62" s="85"/>
      <c r="I62" s="85"/>
      <c r="J62" s="85"/>
      <c r="K62" s="85"/>
      <c r="L62" s="85"/>
      <c r="M62" s="100"/>
      <c r="N62" s="102"/>
      <c r="O62" s="7"/>
      <c r="P62" s="7"/>
      <c r="Q62" s="7"/>
      <c r="R62" s="7"/>
      <c r="S62" s="7"/>
      <c r="T62" s="7"/>
      <c r="U62" s="7"/>
      <c r="V62" s="7"/>
      <c r="W62" s="42"/>
      <c r="X62" s="48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48"/>
      <c r="AZ62" s="36"/>
      <c r="BA62" s="36"/>
    </row>
    <row r="63" spans="1:53" ht="18">
      <c r="A63" s="7"/>
      <c r="B63" s="93"/>
      <c r="C63" s="16"/>
      <c r="D63" s="20"/>
      <c r="E63" s="85"/>
      <c r="F63" s="85"/>
      <c r="G63" s="85"/>
      <c r="H63" s="85"/>
      <c r="I63" s="85"/>
      <c r="J63" s="85"/>
      <c r="K63" s="85"/>
      <c r="L63" s="85"/>
      <c r="M63" s="100"/>
      <c r="N63" s="102"/>
      <c r="O63" s="7"/>
      <c r="P63" s="7"/>
      <c r="Q63" s="7"/>
      <c r="R63" s="7"/>
      <c r="S63" s="7"/>
      <c r="T63" s="7"/>
      <c r="U63" s="7"/>
      <c r="V63" s="7"/>
      <c r="W63" s="42"/>
      <c r="X63" s="48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48"/>
      <c r="AZ63" s="36"/>
      <c r="BA63" s="36"/>
    </row>
    <row r="64" spans="1:53" ht="18">
      <c r="A64" s="7"/>
      <c r="B64" s="93"/>
      <c r="C64" s="16"/>
      <c r="D64" s="20"/>
      <c r="E64" s="85"/>
      <c r="F64" s="85"/>
      <c r="G64" s="85"/>
      <c r="H64" s="85"/>
      <c r="I64" s="85"/>
      <c r="J64" s="85"/>
      <c r="K64" s="85"/>
      <c r="L64" s="85"/>
      <c r="M64" s="100"/>
      <c r="N64" s="102"/>
      <c r="O64" s="7"/>
      <c r="P64" s="7"/>
      <c r="Q64" s="7"/>
      <c r="R64" s="7"/>
      <c r="S64" s="7"/>
      <c r="T64" s="7"/>
      <c r="U64" s="7"/>
      <c r="V64" s="7"/>
      <c r="W64" s="42"/>
      <c r="X64" s="48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48"/>
      <c r="AZ64" s="36"/>
      <c r="BA64" s="36"/>
    </row>
    <row r="65" spans="1:53" ht="18">
      <c r="A65" s="7"/>
      <c r="B65" s="93"/>
      <c r="C65" s="16"/>
      <c r="D65" s="20"/>
      <c r="E65" s="85"/>
      <c r="F65" s="85"/>
      <c r="G65" s="85"/>
      <c r="H65" s="85"/>
      <c r="I65" s="85"/>
      <c r="J65" s="85"/>
      <c r="K65" s="85"/>
      <c r="L65" s="85"/>
      <c r="M65" s="100"/>
      <c r="N65" s="102"/>
      <c r="O65" s="7"/>
      <c r="P65" s="7"/>
      <c r="Q65" s="7"/>
      <c r="R65" s="7"/>
      <c r="S65" s="7"/>
      <c r="T65" s="7"/>
      <c r="U65" s="7"/>
      <c r="V65" s="7"/>
      <c r="W65" s="42"/>
      <c r="X65" s="48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48"/>
      <c r="AZ65" s="36"/>
      <c r="BA65" s="36"/>
    </row>
    <row r="66" spans="1:53" ht="18">
      <c r="A66" s="7"/>
      <c r="B66" s="93"/>
      <c r="C66" s="16"/>
      <c r="D66" s="20"/>
      <c r="E66" s="85"/>
      <c r="F66" s="85"/>
      <c r="G66" s="85"/>
      <c r="H66" s="85"/>
      <c r="I66" s="85"/>
      <c r="J66" s="85"/>
      <c r="K66" s="85"/>
      <c r="L66" s="85"/>
      <c r="M66" s="100"/>
      <c r="N66" s="102"/>
      <c r="O66" s="7"/>
      <c r="P66" s="7"/>
      <c r="Q66" s="7"/>
      <c r="R66" s="7"/>
      <c r="S66" s="7"/>
      <c r="T66" s="7"/>
      <c r="U66" s="7"/>
      <c r="V66" s="7"/>
      <c r="W66" s="42"/>
      <c r="X66" s="48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48"/>
      <c r="AZ66" s="36"/>
      <c r="BA66" s="36"/>
    </row>
    <row r="67" spans="1:53" ht="18">
      <c r="A67" s="7"/>
      <c r="B67" s="93"/>
      <c r="C67" s="16"/>
      <c r="D67" s="20"/>
      <c r="E67" s="85"/>
      <c r="F67" s="85"/>
      <c r="G67" s="85"/>
      <c r="H67" s="85"/>
      <c r="I67" s="85"/>
      <c r="J67" s="85"/>
      <c r="K67" s="85"/>
      <c r="L67" s="85"/>
      <c r="M67" s="100"/>
      <c r="N67" s="102"/>
      <c r="O67" s="7"/>
      <c r="P67" s="7"/>
      <c r="Q67" s="7"/>
      <c r="R67" s="7"/>
      <c r="S67" s="7"/>
      <c r="T67" s="7"/>
      <c r="U67" s="7"/>
      <c r="V67" s="7"/>
      <c r="W67" s="42"/>
      <c r="X67" s="48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48"/>
      <c r="AZ67" s="36"/>
      <c r="BA67" s="36"/>
    </row>
    <row r="68" spans="1:53" ht="18">
      <c r="A68" s="7"/>
      <c r="B68" s="93"/>
      <c r="C68" s="16"/>
      <c r="D68" s="20"/>
      <c r="E68" s="85"/>
      <c r="F68" s="85"/>
      <c r="G68" s="85"/>
      <c r="H68" s="85"/>
      <c r="I68" s="85"/>
      <c r="J68" s="85"/>
      <c r="K68" s="85"/>
      <c r="L68" s="85"/>
      <c r="M68" s="100"/>
      <c r="N68" s="102"/>
      <c r="O68" s="7"/>
      <c r="P68" s="7"/>
      <c r="Q68" s="7"/>
      <c r="R68" s="7"/>
      <c r="S68" s="7"/>
      <c r="T68" s="7"/>
      <c r="U68" s="7"/>
      <c r="V68" s="7"/>
      <c r="W68" s="42"/>
      <c r="X68" s="48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48"/>
      <c r="AZ68" s="36"/>
      <c r="BA68" s="36"/>
    </row>
    <row r="69" spans="1:53" ht="18">
      <c r="A69" s="7"/>
      <c r="B69" s="93"/>
      <c r="C69" s="16"/>
      <c r="D69" s="20"/>
      <c r="E69" s="85"/>
      <c r="F69" s="85"/>
      <c r="G69" s="85"/>
      <c r="H69" s="85"/>
      <c r="I69" s="85"/>
      <c r="J69" s="85"/>
      <c r="K69" s="85"/>
      <c r="L69" s="85"/>
      <c r="M69" s="100"/>
      <c r="N69" s="102"/>
      <c r="O69" s="7"/>
      <c r="P69" s="7"/>
      <c r="Q69" s="7"/>
      <c r="R69" s="7"/>
      <c r="S69" s="7"/>
      <c r="T69" s="7"/>
      <c r="U69" s="7"/>
      <c r="V69" s="7"/>
      <c r="W69" s="42"/>
      <c r="X69" s="48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48"/>
      <c r="AZ69" s="36"/>
      <c r="BA69" s="36"/>
    </row>
    <row r="70" spans="24:53" ht="18">
      <c r="X70" s="49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Y70" s="49"/>
      <c r="AZ70" s="36"/>
      <c r="BA70" s="36"/>
    </row>
    <row r="71" spans="24:53" ht="18">
      <c r="X71" s="49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Y71" s="49"/>
      <c r="AZ71" s="36"/>
      <c r="BA71" s="36"/>
    </row>
    <row r="72" spans="24:53" ht="18">
      <c r="X72" s="49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Y72" s="49"/>
      <c r="AZ72" s="36"/>
      <c r="BA72" s="36"/>
    </row>
    <row r="73" spans="24:53" ht="18">
      <c r="X73" s="49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Y73" s="49"/>
      <c r="AZ73" s="36"/>
      <c r="BA73" s="36"/>
    </row>
    <row r="74" spans="24:53" ht="18">
      <c r="X74" s="49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Y74" s="49"/>
      <c r="AZ74" s="36"/>
      <c r="BA74" s="36"/>
    </row>
    <row r="75" spans="24:53" ht="18">
      <c r="X75" s="49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Y75" s="49"/>
      <c r="AZ75" s="36"/>
      <c r="BA75" s="36"/>
    </row>
    <row r="76" spans="24:53" ht="18">
      <c r="X76" s="49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Y76" s="49"/>
      <c r="AZ76" s="36"/>
      <c r="BA76" s="36"/>
    </row>
    <row r="77" spans="24:53" ht="18">
      <c r="X77" s="49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Y77" s="49"/>
      <c r="AZ77" s="36"/>
      <c r="BA77" s="36"/>
    </row>
    <row r="78" spans="24:53" ht="18">
      <c r="X78" s="49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Y78" s="49"/>
      <c r="AZ78" s="36"/>
      <c r="BA78" s="36"/>
    </row>
    <row r="79" spans="24:53" ht="18">
      <c r="X79" s="49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Y79" s="49"/>
      <c r="AZ79" s="36"/>
      <c r="BA79" s="36"/>
    </row>
    <row r="80" spans="24:53" ht="18">
      <c r="X80" s="49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Y80" s="49"/>
      <c r="AZ80" s="36"/>
      <c r="BA80" s="36"/>
    </row>
    <row r="81" spans="24:53" ht="18">
      <c r="X81" s="49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Y81" s="49"/>
      <c r="AZ81" s="36"/>
      <c r="BA81" s="36"/>
    </row>
    <row r="82" spans="24:53" ht="18">
      <c r="X82" s="49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Y82" s="49"/>
      <c r="AZ82" s="36"/>
      <c r="BA82" s="36"/>
    </row>
    <row r="83" spans="24:53" ht="18">
      <c r="X83" s="49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Y83" s="49"/>
      <c r="AZ83" s="36"/>
      <c r="BA83" s="36"/>
    </row>
    <row r="84" spans="24:53" ht="18">
      <c r="X84" s="49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Y84" s="49"/>
      <c r="AZ84" s="36"/>
      <c r="BA84" s="36"/>
    </row>
    <row r="85" spans="24:53" ht="18">
      <c r="X85" s="49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Y85" s="49"/>
      <c r="AZ85" s="36"/>
      <c r="BA85" s="36"/>
    </row>
    <row r="86" spans="24:53" ht="18">
      <c r="X86" s="49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Y86" s="49"/>
      <c r="AZ86" s="36"/>
      <c r="BA86" s="36"/>
    </row>
    <row r="87" spans="24:53" ht="18">
      <c r="X87" s="49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Y87" s="49"/>
      <c r="AZ87" s="36"/>
      <c r="BA87" s="36"/>
    </row>
    <row r="88" spans="24:53" ht="18">
      <c r="X88" s="49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Y88" s="49"/>
      <c r="AZ88" s="36"/>
      <c r="BA88" s="36"/>
    </row>
    <row r="89" spans="24:53" ht="18">
      <c r="X89" s="49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Y89" s="49"/>
      <c r="AZ89" s="36"/>
      <c r="BA89" s="36"/>
    </row>
    <row r="90" spans="24:53" ht="18">
      <c r="X90" s="49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Y90" s="49"/>
      <c r="AZ90" s="36"/>
      <c r="BA90" s="36"/>
    </row>
    <row r="91" spans="24:53" ht="18">
      <c r="X91" s="49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Y91" s="49"/>
      <c r="AZ91" s="36"/>
      <c r="BA91" s="36"/>
    </row>
    <row r="92" spans="24:53" ht="18">
      <c r="X92" s="49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Y92" s="49"/>
      <c r="AZ92" s="36"/>
      <c r="BA92" s="36"/>
    </row>
    <row r="93" spans="24:53" ht="18">
      <c r="X93" s="49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Y93" s="49"/>
      <c r="AZ93" s="36"/>
      <c r="BA93" s="36"/>
    </row>
    <row r="94" spans="24:53" ht="18">
      <c r="X94" s="49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Y94" s="49"/>
      <c r="AZ94" s="36"/>
      <c r="BA94" s="36"/>
    </row>
    <row r="95" spans="24:53" ht="18">
      <c r="X95" s="49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Y95" s="49"/>
      <c r="AZ95" s="36"/>
      <c r="BA95" s="36"/>
    </row>
    <row r="96" spans="24:53" ht="18">
      <c r="X96" s="49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Y96" s="49"/>
      <c r="AZ96" s="36"/>
      <c r="BA96" s="36"/>
    </row>
    <row r="97" spans="24:53" ht="18">
      <c r="X97" s="49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Y97" s="49"/>
      <c r="AZ97" s="36"/>
      <c r="BA97" s="36"/>
    </row>
    <row r="98" spans="24:53" ht="18">
      <c r="X98" s="49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Y98" s="49"/>
      <c r="AZ98" s="36"/>
      <c r="BA98" s="36"/>
    </row>
    <row r="99" spans="24:53" ht="18">
      <c r="X99" s="49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Y99" s="49"/>
      <c r="AZ99" s="36"/>
      <c r="BA99" s="36"/>
    </row>
    <row r="100" spans="24:53" ht="18">
      <c r="X100" s="49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Y100" s="49"/>
      <c r="AZ100" s="36"/>
      <c r="BA100" s="36"/>
    </row>
    <row r="101" spans="24:53" ht="18">
      <c r="X101" s="49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Y101" s="49"/>
      <c r="AZ101" s="36"/>
      <c r="BA101" s="36"/>
    </row>
    <row r="102" spans="24:53" ht="18">
      <c r="X102" s="49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Y102" s="49"/>
      <c r="AZ102" s="36"/>
      <c r="BA102" s="36"/>
    </row>
    <row r="103" spans="24:53" ht="18">
      <c r="X103" s="49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Y103" s="49"/>
      <c r="AZ103" s="36"/>
      <c r="BA103" s="36"/>
    </row>
    <row r="104" spans="24:53" ht="18">
      <c r="X104" s="49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Y104" s="49"/>
      <c r="AZ104" s="36"/>
      <c r="BA104" s="36"/>
    </row>
    <row r="105" spans="24:53" ht="18">
      <c r="X105" s="49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Y105" s="49"/>
      <c r="AZ105" s="36"/>
      <c r="BA105" s="36"/>
    </row>
    <row r="106" spans="24:53" ht="18">
      <c r="X106" s="49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Y106" s="49"/>
      <c r="AZ106" s="36"/>
      <c r="BA106" s="36"/>
    </row>
    <row r="107" spans="24:53" ht="18">
      <c r="X107" s="49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Y107" s="49"/>
      <c r="AZ107" s="36"/>
      <c r="BA107" s="36"/>
    </row>
    <row r="108" spans="24:53" ht="18">
      <c r="X108" s="49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Y108" s="49"/>
      <c r="AZ108" s="36"/>
      <c r="BA108" s="36"/>
    </row>
    <row r="109" spans="24:53" ht="18">
      <c r="X109" s="49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Y109" s="49"/>
      <c r="AZ109" s="36"/>
      <c r="BA109" s="36"/>
    </row>
    <row r="110" spans="24:53" ht="18">
      <c r="X110" s="49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Y110" s="49"/>
      <c r="AZ110" s="36"/>
      <c r="BA110" s="36"/>
    </row>
    <row r="111" spans="24:53" ht="18">
      <c r="X111" s="49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Y111" s="49"/>
      <c r="AZ111" s="36"/>
      <c r="BA111" s="36"/>
    </row>
    <row r="112" spans="24:53" ht="18">
      <c r="X112" s="49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Y112" s="49"/>
      <c r="AZ112" s="36"/>
      <c r="BA112" s="36"/>
    </row>
    <row r="113" spans="24:53" ht="18">
      <c r="X113" s="49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Y113" s="49"/>
      <c r="AZ113" s="36"/>
      <c r="BA113" s="36"/>
    </row>
    <row r="114" spans="24:53" ht="18">
      <c r="X114" s="49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Y114" s="49"/>
      <c r="AZ114" s="36"/>
      <c r="BA114" s="36"/>
    </row>
    <row r="115" spans="24:53" ht="18">
      <c r="X115" s="49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Y115" s="49"/>
      <c r="AZ115" s="36"/>
      <c r="BA115" s="36"/>
    </row>
    <row r="116" spans="24:53" ht="18">
      <c r="X116" s="49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Y116" s="49"/>
      <c r="AZ116" s="36"/>
      <c r="BA116" s="36"/>
    </row>
    <row r="117" spans="24:53" ht="18">
      <c r="X117" s="49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Y117" s="49"/>
      <c r="AZ117" s="36"/>
      <c r="BA117" s="36"/>
    </row>
    <row r="118" spans="24:53" ht="18">
      <c r="X118" s="49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Y118" s="49"/>
      <c r="AZ118" s="36"/>
      <c r="BA118" s="36"/>
    </row>
    <row r="119" spans="24:53" ht="18">
      <c r="X119" s="49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Y119" s="49"/>
      <c r="AZ119" s="36"/>
      <c r="BA119" s="36"/>
    </row>
    <row r="120" spans="24:53" ht="18">
      <c r="X120" s="49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Y120" s="49"/>
      <c r="AZ120" s="36"/>
      <c r="BA120" s="36"/>
    </row>
    <row r="121" spans="24:53" ht="18">
      <c r="X121" s="49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Y121" s="49"/>
      <c r="AZ121" s="36"/>
      <c r="BA121" s="36"/>
    </row>
    <row r="122" spans="24:53" ht="18">
      <c r="X122" s="49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Y122" s="49"/>
      <c r="AZ122" s="36"/>
      <c r="BA122" s="36"/>
    </row>
    <row r="123" spans="24:53" ht="18">
      <c r="X123" s="49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Y123" s="49"/>
      <c r="AZ123" s="36"/>
      <c r="BA123" s="36"/>
    </row>
    <row r="124" spans="24:53" ht="18">
      <c r="X124" s="49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Y124" s="49"/>
      <c r="AZ124" s="36"/>
      <c r="BA124" s="36"/>
    </row>
    <row r="125" spans="24:53" ht="18">
      <c r="X125" s="49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Y125" s="49"/>
      <c r="AZ125" s="36"/>
      <c r="BA125" s="36"/>
    </row>
    <row r="126" spans="24:53" ht="18">
      <c r="X126" s="49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Y126" s="49"/>
      <c r="AZ126" s="36"/>
      <c r="BA126" s="36"/>
    </row>
    <row r="127" spans="24:53" ht="18">
      <c r="X127" s="49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Y127" s="49"/>
      <c r="AZ127" s="36"/>
      <c r="BA127" s="36"/>
    </row>
    <row r="128" spans="24:53" ht="18">
      <c r="X128" s="49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Y128" s="49"/>
      <c r="AZ128" s="36"/>
      <c r="BA128" s="36"/>
    </row>
    <row r="129" spans="24:53" ht="18">
      <c r="X129" s="49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Y129" s="49"/>
      <c r="AZ129" s="36"/>
      <c r="BA129" s="36"/>
    </row>
    <row r="130" spans="24:53" ht="18">
      <c r="X130" s="49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Y130" s="49"/>
      <c r="AZ130" s="36"/>
      <c r="BA130" s="36"/>
    </row>
    <row r="131" spans="24:53" ht="18">
      <c r="X131" s="49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Y131" s="49"/>
      <c r="AZ131" s="36"/>
      <c r="BA131" s="36"/>
    </row>
    <row r="132" spans="24:53" ht="18">
      <c r="X132" s="49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Y132" s="49"/>
      <c r="AZ132" s="36"/>
      <c r="BA132" s="36"/>
    </row>
    <row r="133" spans="24:53" ht="18">
      <c r="X133" s="49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Y133" s="49"/>
      <c r="AZ133" s="36"/>
      <c r="BA133" s="36"/>
    </row>
    <row r="134" spans="24:53" ht="18">
      <c r="X134" s="49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Y134" s="49"/>
      <c r="AZ134" s="36"/>
      <c r="BA134" s="36"/>
    </row>
    <row r="135" spans="24:53" ht="18">
      <c r="X135" s="49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Y135" s="49"/>
      <c r="AZ135" s="36"/>
      <c r="BA135" s="36"/>
    </row>
    <row r="136" spans="24:53" ht="18">
      <c r="X136" s="49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Y136" s="49"/>
      <c r="AZ136" s="36"/>
      <c r="BA136" s="36"/>
    </row>
    <row r="137" spans="24:53" ht="18">
      <c r="X137" s="49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Y137" s="49"/>
      <c r="AZ137" s="36"/>
      <c r="BA137" s="36"/>
    </row>
    <row r="138" spans="24:53" ht="18">
      <c r="X138" s="49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Y138" s="49"/>
      <c r="AZ138" s="36"/>
      <c r="BA138" s="36"/>
    </row>
    <row r="139" spans="24:53" ht="18">
      <c r="X139" s="49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Y139" s="49"/>
      <c r="AZ139" s="36"/>
      <c r="BA139" s="36"/>
    </row>
    <row r="140" spans="24:53" ht="18">
      <c r="X140" s="49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Y140" s="49"/>
      <c r="AZ140" s="36"/>
      <c r="BA140" s="36"/>
    </row>
    <row r="141" spans="24:53" ht="18">
      <c r="X141" s="49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Y141" s="49"/>
      <c r="AZ141" s="36"/>
      <c r="BA141" s="36"/>
    </row>
    <row r="142" spans="24:53" ht="18">
      <c r="X142" s="49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Y142" s="49"/>
      <c r="AZ142" s="36"/>
      <c r="BA142" s="36"/>
    </row>
    <row r="143" spans="24:53" ht="18">
      <c r="X143" s="49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Y143" s="49"/>
      <c r="AZ143" s="36"/>
      <c r="BA143" s="36"/>
    </row>
    <row r="144" spans="24:53" ht="18">
      <c r="X144" s="49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Y144" s="49"/>
      <c r="AZ144" s="36"/>
      <c r="BA144" s="36"/>
    </row>
    <row r="145" spans="24:53" ht="18">
      <c r="X145" s="49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Y145" s="49"/>
      <c r="AZ145" s="36"/>
      <c r="BA145" s="36"/>
    </row>
    <row r="146" spans="24:53" ht="18">
      <c r="X146" s="49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Y146" s="49"/>
      <c r="AZ146" s="36"/>
      <c r="BA146" s="36"/>
    </row>
    <row r="147" spans="24:53" ht="18">
      <c r="X147" s="49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Y147" s="49"/>
      <c r="AZ147" s="36"/>
      <c r="BA147" s="36"/>
    </row>
    <row r="148" spans="24:53" ht="18">
      <c r="X148" s="49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Y148" s="49"/>
      <c r="AZ148" s="36"/>
      <c r="BA148" s="36"/>
    </row>
    <row r="149" spans="24:53" ht="18">
      <c r="X149" s="49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Y149" s="49"/>
      <c r="AZ149" s="36"/>
      <c r="BA149" s="36"/>
    </row>
    <row r="150" spans="24:53" ht="18">
      <c r="X150" s="49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Y150" s="49"/>
      <c r="AZ150" s="36"/>
      <c r="BA150" s="36"/>
    </row>
    <row r="151" spans="24:53" ht="18">
      <c r="X151" s="49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Y151" s="49"/>
      <c r="AZ151" s="36"/>
      <c r="BA151" s="36"/>
    </row>
    <row r="152" spans="24:53" ht="18">
      <c r="X152" s="49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Y152" s="49"/>
      <c r="AZ152" s="36"/>
      <c r="BA152" s="36"/>
    </row>
    <row r="153" spans="24:53" ht="18">
      <c r="X153" s="49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Y153" s="49"/>
      <c r="AZ153" s="36"/>
      <c r="BA153" s="36"/>
    </row>
    <row r="154" spans="24:53" ht="18">
      <c r="X154" s="49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Y154" s="49"/>
      <c r="AZ154" s="36"/>
      <c r="BA154" s="36"/>
    </row>
    <row r="155" spans="24:53" ht="18">
      <c r="X155" s="49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Y155" s="49"/>
      <c r="AZ155" s="36"/>
      <c r="BA155" s="36"/>
    </row>
    <row r="156" spans="24:53" ht="18">
      <c r="X156" s="49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Y156" s="49"/>
      <c r="AZ156" s="36"/>
      <c r="BA156" s="36"/>
    </row>
    <row r="157" spans="24:53" ht="18">
      <c r="X157" s="49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Y157" s="49"/>
      <c r="AZ157" s="36"/>
      <c r="BA157" s="36"/>
    </row>
    <row r="158" spans="24:53" ht="18">
      <c r="X158" s="49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Y158" s="49"/>
      <c r="AZ158" s="36"/>
      <c r="BA158" s="36"/>
    </row>
    <row r="159" spans="24:53" ht="18">
      <c r="X159" s="49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Y159" s="49"/>
      <c r="AZ159" s="36"/>
      <c r="BA159" s="36"/>
    </row>
    <row r="160" spans="24:53" ht="18">
      <c r="X160" s="49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Y160" s="49"/>
      <c r="AZ160" s="36"/>
      <c r="BA160" s="36"/>
    </row>
    <row r="161" spans="24:53" ht="18">
      <c r="X161" s="49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Y161" s="49"/>
      <c r="AZ161" s="36"/>
      <c r="BA161" s="36"/>
    </row>
    <row r="162" spans="24:53" ht="18">
      <c r="X162" s="49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Y162" s="49"/>
      <c r="AZ162" s="36"/>
      <c r="BA162" s="36"/>
    </row>
    <row r="163" spans="24:53" ht="18">
      <c r="X163" s="49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Y163" s="49"/>
      <c r="AZ163" s="36"/>
      <c r="BA163" s="36"/>
    </row>
    <row r="164" spans="24:53" ht="18">
      <c r="X164" s="49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Y164" s="49"/>
      <c r="AZ164" s="36"/>
      <c r="BA164" s="36"/>
    </row>
    <row r="165" spans="24:53" ht="18">
      <c r="X165" s="49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Y165" s="49"/>
      <c r="AZ165" s="36"/>
      <c r="BA165" s="36"/>
    </row>
    <row r="166" spans="24:53" ht="18">
      <c r="X166" s="49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Y166" s="49"/>
      <c r="AZ166" s="36"/>
      <c r="BA166" s="36"/>
    </row>
    <row r="167" spans="24:53" ht="18">
      <c r="X167" s="49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Y167" s="49"/>
      <c r="AZ167" s="36"/>
      <c r="BA167" s="36"/>
    </row>
    <row r="168" spans="24:53" ht="18">
      <c r="X168" s="49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Y168" s="49"/>
      <c r="AZ168" s="36"/>
      <c r="BA168" s="36"/>
    </row>
    <row r="169" spans="24:53" ht="18">
      <c r="X169" s="49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Y169" s="49"/>
      <c r="AZ169" s="36"/>
      <c r="BA169" s="36"/>
    </row>
    <row r="170" spans="24:53" ht="18">
      <c r="X170" s="49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Y170" s="49"/>
      <c r="AZ170" s="36"/>
      <c r="BA170" s="36"/>
    </row>
    <row r="171" spans="24:53" ht="18">
      <c r="X171" s="49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Y171" s="49"/>
      <c r="AZ171" s="36"/>
      <c r="BA171" s="36"/>
    </row>
    <row r="172" spans="24:53" ht="18">
      <c r="X172" s="49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Y172" s="49"/>
      <c r="AZ172" s="36"/>
      <c r="BA172" s="36"/>
    </row>
    <row r="173" spans="24:53" ht="18">
      <c r="X173" s="49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Y173" s="49"/>
      <c r="AZ173" s="36"/>
      <c r="BA173" s="36"/>
    </row>
    <row r="174" spans="24:53" ht="18">
      <c r="X174" s="49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Y174" s="49"/>
      <c r="AZ174" s="36"/>
      <c r="BA174" s="36"/>
    </row>
    <row r="175" spans="24:53" ht="18">
      <c r="X175" s="49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Y175" s="49"/>
      <c r="AZ175" s="36"/>
      <c r="BA175" s="36"/>
    </row>
    <row r="176" spans="24:53" ht="18">
      <c r="X176" s="49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Y176" s="49"/>
      <c r="AZ176" s="36"/>
      <c r="BA176" s="36"/>
    </row>
    <row r="177" spans="24:53" ht="18">
      <c r="X177" s="49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Y177" s="49"/>
      <c r="AZ177" s="36"/>
      <c r="BA177" s="36"/>
    </row>
    <row r="178" spans="24:53" ht="18">
      <c r="X178" s="49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Y178" s="49"/>
      <c r="AZ178" s="36"/>
      <c r="BA178" s="36"/>
    </row>
    <row r="179" spans="24:53" ht="18">
      <c r="X179" s="49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Y179" s="49"/>
      <c r="AZ179" s="36"/>
      <c r="BA179" s="36"/>
    </row>
    <row r="180" spans="24:53" ht="18">
      <c r="X180" s="49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Y180" s="49"/>
      <c r="AZ180" s="36"/>
      <c r="BA180" s="36"/>
    </row>
    <row r="181" spans="24:53" ht="18">
      <c r="X181" s="49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Y181" s="49"/>
      <c r="AZ181" s="36"/>
      <c r="BA181" s="36"/>
    </row>
    <row r="182" spans="24:53" ht="18">
      <c r="X182" s="49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Y182" s="49"/>
      <c r="AZ182" s="36"/>
      <c r="BA182" s="36"/>
    </row>
    <row r="183" spans="24:53" ht="18">
      <c r="X183" s="49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Y183" s="49"/>
      <c r="AZ183" s="36"/>
      <c r="BA183" s="36"/>
    </row>
    <row r="184" spans="24:53" ht="18">
      <c r="X184" s="49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Y184" s="49"/>
      <c r="AZ184" s="36"/>
      <c r="BA184" s="36"/>
    </row>
    <row r="185" spans="24:53" ht="18">
      <c r="X185" s="49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Y185" s="49"/>
      <c r="AZ185" s="36"/>
      <c r="BA185" s="36"/>
    </row>
    <row r="186" spans="24:53" ht="18">
      <c r="X186" s="49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Y186" s="49"/>
      <c r="AZ186" s="36"/>
      <c r="BA186" s="36"/>
    </row>
    <row r="187" spans="24:53" ht="18">
      <c r="X187" s="49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Y187" s="49"/>
      <c r="AZ187" s="36"/>
      <c r="BA187" s="36"/>
    </row>
    <row r="188" spans="24:53" ht="18">
      <c r="X188" s="49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Y188" s="49"/>
      <c r="AZ188" s="36"/>
      <c r="BA188" s="36"/>
    </row>
    <row r="189" spans="24:53" ht="18">
      <c r="X189" s="49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Y189" s="49"/>
      <c r="AZ189" s="36"/>
      <c r="BA189" s="36"/>
    </row>
    <row r="190" spans="24:53" ht="18">
      <c r="X190" s="49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Y190" s="49"/>
      <c r="AZ190" s="36"/>
      <c r="BA190" s="36"/>
    </row>
    <row r="191" spans="24:53" ht="18">
      <c r="X191" s="49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Y191" s="49"/>
      <c r="AZ191" s="36"/>
      <c r="BA191" s="36"/>
    </row>
    <row r="192" spans="24:53" ht="18">
      <c r="X192" s="49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Y192" s="49"/>
      <c r="AZ192" s="36"/>
      <c r="BA192" s="36"/>
    </row>
    <row r="193" spans="24:53" ht="18">
      <c r="X193" s="49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Y193" s="49"/>
      <c r="AZ193" s="36"/>
      <c r="BA193" s="36"/>
    </row>
    <row r="194" spans="24:53" ht="18">
      <c r="X194" s="49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Y194" s="49"/>
      <c r="AZ194" s="36"/>
      <c r="BA194" s="36"/>
    </row>
    <row r="195" spans="24:53" ht="18">
      <c r="X195" s="49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Y195" s="49"/>
      <c r="AZ195" s="36"/>
      <c r="BA195" s="36"/>
    </row>
    <row r="196" spans="24:53" ht="18">
      <c r="X196" s="49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Y196" s="49"/>
      <c r="AZ196" s="36"/>
      <c r="BA196" s="36"/>
    </row>
    <row r="197" spans="24:53" ht="18">
      <c r="X197" s="49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Y197" s="49"/>
      <c r="AZ197" s="36"/>
      <c r="BA197" s="36"/>
    </row>
    <row r="198" spans="24:53" ht="18">
      <c r="X198" s="49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Y198" s="49"/>
      <c r="AZ198" s="36"/>
      <c r="BA198" s="36"/>
    </row>
    <row r="199" spans="24:53" ht="18">
      <c r="X199" s="49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Y199" s="49"/>
      <c r="AZ199" s="36"/>
      <c r="BA199" s="36"/>
    </row>
    <row r="200" spans="24:53" ht="18">
      <c r="X200" s="49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Y200" s="49"/>
      <c r="AZ200" s="36"/>
      <c r="BA200" s="36"/>
    </row>
    <row r="201" spans="24:53" ht="18">
      <c r="X201" s="49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Y201" s="49"/>
      <c r="AZ201" s="36"/>
      <c r="BA201" s="36"/>
    </row>
    <row r="202" spans="24:53" ht="18">
      <c r="X202" s="49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Y202" s="49"/>
      <c r="AZ202" s="36"/>
      <c r="BA202" s="36"/>
    </row>
    <row r="203" spans="24:53" ht="18">
      <c r="X203" s="49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Y203" s="49"/>
      <c r="AZ203" s="36"/>
      <c r="BA203" s="36"/>
    </row>
    <row r="204" spans="24:53" ht="18">
      <c r="X204" s="49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Y204" s="49"/>
      <c r="AZ204" s="36"/>
      <c r="BA204" s="36"/>
    </row>
    <row r="205" spans="24:53" ht="18">
      <c r="X205" s="49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Y205" s="49"/>
      <c r="AZ205" s="36"/>
      <c r="BA205" s="36"/>
    </row>
    <row r="206" spans="24:53" ht="18">
      <c r="X206" s="49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Y206" s="49"/>
      <c r="AZ206" s="36"/>
      <c r="BA206" s="36"/>
    </row>
    <row r="207" spans="24:53" ht="18">
      <c r="X207" s="49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Y207" s="49"/>
      <c r="AZ207" s="36"/>
      <c r="BA207" s="36"/>
    </row>
    <row r="208" spans="24:53" ht="18">
      <c r="X208" s="49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Y208" s="49"/>
      <c r="AZ208" s="36"/>
      <c r="BA208" s="36"/>
    </row>
    <row r="209" spans="24:53" ht="18">
      <c r="X209" s="49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Y209" s="49"/>
      <c r="AZ209" s="36"/>
      <c r="BA209" s="36"/>
    </row>
    <row r="210" spans="24:53" ht="18">
      <c r="X210" s="49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Y210" s="49"/>
      <c r="AZ210" s="36"/>
      <c r="BA210" s="36"/>
    </row>
    <row r="211" spans="24:53" ht="18">
      <c r="X211" s="49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Y211" s="49"/>
      <c r="AZ211" s="36"/>
      <c r="BA211" s="36"/>
    </row>
    <row r="212" spans="24:53" ht="18">
      <c r="X212" s="49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Y212" s="49"/>
      <c r="AZ212" s="36"/>
      <c r="BA212" s="36"/>
    </row>
    <row r="213" spans="24:53" ht="18">
      <c r="X213" s="49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Y213" s="49"/>
      <c r="AZ213" s="36"/>
      <c r="BA213" s="36"/>
    </row>
    <row r="214" spans="24:53" ht="18">
      <c r="X214" s="49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Y214" s="49"/>
      <c r="AZ214" s="36"/>
      <c r="BA214" s="36"/>
    </row>
    <row r="215" spans="24:53" ht="18">
      <c r="X215" s="49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Y215" s="49"/>
      <c r="AZ215" s="36"/>
      <c r="BA215" s="36"/>
    </row>
    <row r="216" spans="24:53" ht="18">
      <c r="X216" s="49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Y216" s="49"/>
      <c r="AZ216" s="36"/>
      <c r="BA216" s="36"/>
    </row>
    <row r="217" spans="24:53" ht="18">
      <c r="X217" s="49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Y217" s="49"/>
      <c r="AZ217" s="36"/>
      <c r="BA217" s="36"/>
    </row>
    <row r="218" spans="24:53" ht="18">
      <c r="X218" s="49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Y218" s="49"/>
      <c r="AZ218" s="36"/>
      <c r="BA218" s="36"/>
    </row>
    <row r="219" spans="24:53" ht="18">
      <c r="X219" s="49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Y219" s="49"/>
      <c r="AZ219" s="36"/>
      <c r="BA219" s="36"/>
    </row>
    <row r="220" spans="24:53" ht="18">
      <c r="X220" s="49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Y220" s="49"/>
      <c r="AZ220" s="36"/>
      <c r="BA220" s="36"/>
    </row>
    <row r="221" spans="24:53" ht="18">
      <c r="X221" s="49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Y221" s="49"/>
      <c r="AZ221" s="36"/>
      <c r="BA221" s="36"/>
    </row>
    <row r="222" spans="24:53" ht="18">
      <c r="X222" s="49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Y222" s="49"/>
      <c r="AZ222" s="36"/>
      <c r="BA222" s="36"/>
    </row>
    <row r="223" spans="24:53" ht="18">
      <c r="X223" s="49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Y223" s="49"/>
      <c r="AZ223" s="36"/>
      <c r="BA223" s="36"/>
    </row>
    <row r="224" spans="24:53" ht="18">
      <c r="X224" s="49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Y224" s="49"/>
      <c r="AZ224" s="36"/>
      <c r="BA224" s="36"/>
    </row>
    <row r="225" spans="24:53" ht="18">
      <c r="X225" s="49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Y225" s="49"/>
      <c r="AZ225" s="36"/>
      <c r="BA225" s="36"/>
    </row>
    <row r="226" spans="24:53" ht="18">
      <c r="X226" s="49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Y226" s="49"/>
      <c r="AZ226" s="36"/>
      <c r="BA226" s="36"/>
    </row>
    <row r="227" spans="24:53" ht="18">
      <c r="X227" s="49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Y227" s="49"/>
      <c r="AZ227" s="36"/>
      <c r="BA227" s="36"/>
    </row>
    <row r="228" spans="24:53" ht="18">
      <c r="X228" s="49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Y228" s="49"/>
      <c r="AZ228" s="36"/>
      <c r="BA228" s="36"/>
    </row>
    <row r="229" spans="24:53" ht="18">
      <c r="X229" s="49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Y229" s="49"/>
      <c r="AZ229" s="36"/>
      <c r="BA229" s="36"/>
    </row>
    <row r="230" spans="24:53" ht="18">
      <c r="X230" s="49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Y230" s="49"/>
      <c r="AZ230" s="36"/>
      <c r="BA230" s="36"/>
    </row>
    <row r="231" spans="24:53" ht="18">
      <c r="X231" s="49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Y231" s="49"/>
      <c r="AZ231" s="36"/>
      <c r="BA231" s="36"/>
    </row>
    <row r="232" spans="24:53" ht="18">
      <c r="X232" s="49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Y232" s="49"/>
      <c r="AZ232" s="36"/>
      <c r="BA232" s="36"/>
    </row>
    <row r="233" spans="24:53" ht="18">
      <c r="X233" s="49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Y233" s="49"/>
      <c r="AZ233" s="36"/>
      <c r="BA233" s="36"/>
    </row>
    <row r="234" spans="24:53" ht="18">
      <c r="X234" s="49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Y234" s="49"/>
      <c r="AZ234" s="36"/>
      <c r="BA234" s="36"/>
    </row>
    <row r="235" spans="24:53" ht="18">
      <c r="X235" s="49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Y235" s="49"/>
      <c r="AZ235" s="36"/>
      <c r="BA235" s="36"/>
    </row>
    <row r="236" spans="24:53" ht="18">
      <c r="X236" s="49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Y236" s="49"/>
      <c r="AZ236" s="36"/>
      <c r="BA236" s="36"/>
    </row>
    <row r="237" spans="24:53" ht="18">
      <c r="X237" s="49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Y237" s="49"/>
      <c r="AZ237" s="36"/>
      <c r="BA237" s="36"/>
    </row>
    <row r="238" spans="24:53" ht="18">
      <c r="X238" s="49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Y238" s="49"/>
      <c r="AZ238" s="36"/>
      <c r="BA238" s="36"/>
    </row>
    <row r="239" spans="24:53" ht="18">
      <c r="X239" s="49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Y239" s="49"/>
      <c r="AZ239" s="36"/>
      <c r="BA239" s="36"/>
    </row>
    <row r="240" spans="24:53" ht="18">
      <c r="X240" s="49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Y240" s="49"/>
      <c r="AZ240" s="36"/>
      <c r="BA240" s="36"/>
    </row>
    <row r="241" spans="24:53" ht="18">
      <c r="X241" s="49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Y241" s="49"/>
      <c r="AZ241" s="36"/>
      <c r="BA241" s="36"/>
    </row>
    <row r="242" spans="24:53" ht="18">
      <c r="X242" s="49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Y242" s="49"/>
      <c r="AZ242" s="36"/>
      <c r="BA242" s="36"/>
    </row>
    <row r="243" spans="24:53" ht="18">
      <c r="X243" s="49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Y243" s="49"/>
      <c r="AZ243" s="36"/>
      <c r="BA243" s="36"/>
    </row>
    <row r="244" spans="24:53" ht="18">
      <c r="X244" s="49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Y244" s="49"/>
      <c r="AZ244" s="36"/>
      <c r="BA244" s="36"/>
    </row>
    <row r="245" spans="24:53" ht="18">
      <c r="X245" s="49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Y245" s="49"/>
      <c r="AZ245" s="36"/>
      <c r="BA245" s="36"/>
    </row>
    <row r="246" spans="24:53" ht="18">
      <c r="X246" s="49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Y246" s="49"/>
      <c r="AZ246" s="36"/>
      <c r="BA246" s="36"/>
    </row>
    <row r="247" spans="24:53" ht="18">
      <c r="X247" s="49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Y247" s="49"/>
      <c r="AZ247" s="36"/>
      <c r="BA247" s="36"/>
    </row>
    <row r="248" spans="24:53" ht="18">
      <c r="X248" s="49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Y248" s="49"/>
      <c r="AZ248" s="36"/>
      <c r="BA248" s="36"/>
    </row>
    <row r="249" spans="24:53" ht="18">
      <c r="X249" s="49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Y249" s="49"/>
      <c r="AZ249" s="36"/>
      <c r="BA249" s="36"/>
    </row>
    <row r="250" spans="24:53" ht="18">
      <c r="X250" s="49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Y250" s="49"/>
      <c r="AZ250" s="36"/>
      <c r="BA250" s="36"/>
    </row>
    <row r="251" spans="24:53" ht="18">
      <c r="X251" s="49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Y251" s="49"/>
      <c r="AZ251" s="36"/>
      <c r="BA251" s="36"/>
    </row>
    <row r="252" spans="24:53" ht="18">
      <c r="X252" s="49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Y252" s="49"/>
      <c r="AZ252" s="36"/>
      <c r="BA252" s="36"/>
    </row>
    <row r="253" spans="24:53" ht="18">
      <c r="X253" s="49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Y253" s="49"/>
      <c r="AZ253" s="36"/>
      <c r="BA253" s="36"/>
    </row>
    <row r="254" spans="24:53" ht="18">
      <c r="X254" s="49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Y254" s="49"/>
      <c r="AZ254" s="36"/>
      <c r="BA254" s="36"/>
    </row>
    <row r="255" spans="24:53" ht="18">
      <c r="X255" s="49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Y255" s="49"/>
      <c r="AZ255" s="36"/>
      <c r="BA255" s="36"/>
    </row>
    <row r="256" spans="24:53" ht="18">
      <c r="X256" s="49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Y256" s="49"/>
      <c r="AZ256" s="36"/>
      <c r="BA256" s="36"/>
    </row>
    <row r="257" spans="24:53" ht="18">
      <c r="X257" s="49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Y257" s="49"/>
      <c r="AZ257" s="36"/>
      <c r="BA257" s="36"/>
    </row>
    <row r="258" spans="24:53" ht="18">
      <c r="X258" s="49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Y258" s="49"/>
      <c r="AZ258" s="36"/>
      <c r="BA258" s="36"/>
    </row>
    <row r="259" spans="24:53" ht="18">
      <c r="X259" s="49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Y259" s="49"/>
      <c r="AZ259" s="36"/>
      <c r="BA259" s="36"/>
    </row>
    <row r="260" spans="24:53" ht="18">
      <c r="X260" s="49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Y260" s="49"/>
      <c r="AZ260" s="36"/>
      <c r="BA260" s="36"/>
    </row>
    <row r="261" spans="24:53" ht="18">
      <c r="X261" s="49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Y261" s="49"/>
      <c r="AZ261" s="36"/>
      <c r="BA261" s="36"/>
    </row>
    <row r="262" spans="24:53" ht="18">
      <c r="X262" s="49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Y262" s="49"/>
      <c r="AZ262" s="36"/>
      <c r="BA262" s="36"/>
    </row>
    <row r="263" spans="24:53" ht="18">
      <c r="X263" s="49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Y263" s="49"/>
      <c r="AZ263" s="36"/>
      <c r="BA263" s="36"/>
    </row>
    <row r="264" spans="24:53" ht="18">
      <c r="X264" s="49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Y264" s="49"/>
      <c r="AZ264" s="36"/>
      <c r="BA264" s="36"/>
    </row>
    <row r="265" spans="24:53" ht="18">
      <c r="X265" s="49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Y265" s="49"/>
      <c r="AZ265" s="36"/>
      <c r="BA265" s="36"/>
    </row>
    <row r="266" spans="24:53" ht="18">
      <c r="X266" s="49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Y266" s="49"/>
      <c r="AZ266" s="36"/>
      <c r="BA266" s="36"/>
    </row>
    <row r="267" spans="24:53" ht="18">
      <c r="X267" s="49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Y267" s="49"/>
      <c r="AZ267" s="36"/>
      <c r="BA267" s="36"/>
    </row>
    <row r="268" spans="24:53" ht="18">
      <c r="X268" s="49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Y268" s="49"/>
      <c r="AZ268" s="36"/>
      <c r="BA268" s="36"/>
    </row>
    <row r="269" spans="24:53" ht="18">
      <c r="X269" s="49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Y269" s="49"/>
      <c r="AZ269" s="36"/>
      <c r="BA269" s="36"/>
    </row>
    <row r="270" spans="24:53" ht="18">
      <c r="X270" s="49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Y270" s="49"/>
      <c r="AZ270" s="36"/>
      <c r="BA270" s="36"/>
    </row>
    <row r="271" spans="24:53" ht="18">
      <c r="X271" s="49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Y271" s="49"/>
      <c r="AZ271" s="36"/>
      <c r="BA271" s="36"/>
    </row>
    <row r="272" spans="24:53" ht="18">
      <c r="X272" s="49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Y272" s="49"/>
      <c r="AZ272" s="36"/>
      <c r="BA272" s="36"/>
    </row>
    <row r="273" spans="24:53" ht="18">
      <c r="X273" s="49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Y273" s="49"/>
      <c r="AZ273" s="36"/>
      <c r="BA273" s="36"/>
    </row>
    <row r="274" spans="24:53" ht="18">
      <c r="X274" s="49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Y274" s="49"/>
      <c r="AZ274" s="36"/>
      <c r="BA274" s="36"/>
    </row>
    <row r="275" spans="24:53" ht="18">
      <c r="X275" s="49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Y275" s="49"/>
      <c r="AZ275" s="36"/>
      <c r="BA275" s="36"/>
    </row>
    <row r="276" spans="24:53" ht="18">
      <c r="X276" s="49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Y276" s="49"/>
      <c r="AZ276" s="36"/>
      <c r="BA276" s="36"/>
    </row>
    <row r="277" spans="24:53" ht="18">
      <c r="X277" s="49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Y277" s="49"/>
      <c r="AZ277" s="36"/>
      <c r="BA277" s="36"/>
    </row>
    <row r="278" spans="24:53" ht="18">
      <c r="X278" s="49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Y278" s="49"/>
      <c r="AZ278" s="36"/>
      <c r="BA278" s="36"/>
    </row>
    <row r="279" spans="24:53" ht="18">
      <c r="X279" s="49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Y279" s="49"/>
      <c r="AZ279" s="36"/>
      <c r="BA279" s="36"/>
    </row>
    <row r="280" spans="24:53" ht="18">
      <c r="X280" s="49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Y280" s="49"/>
      <c r="AZ280" s="36"/>
      <c r="BA280" s="36"/>
    </row>
    <row r="281" spans="24:53" ht="18">
      <c r="X281" s="49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Y281" s="49"/>
      <c r="AZ281" s="36"/>
      <c r="BA281" s="36"/>
    </row>
    <row r="282" spans="24:53" ht="18">
      <c r="X282" s="49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Y282" s="49"/>
      <c r="AZ282" s="36"/>
      <c r="BA282" s="36"/>
    </row>
    <row r="283" spans="24:53" ht="18">
      <c r="X283" s="49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Y283" s="49"/>
      <c r="AZ283" s="36"/>
      <c r="BA283" s="36"/>
    </row>
    <row r="284" spans="24:53" ht="18">
      <c r="X284" s="49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Y284" s="49"/>
      <c r="AZ284" s="36"/>
      <c r="BA284" s="36"/>
    </row>
    <row r="285" spans="24:53" ht="18">
      <c r="X285" s="49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Y285" s="49"/>
      <c r="AZ285" s="36"/>
      <c r="BA285" s="36"/>
    </row>
    <row r="286" spans="24:53" ht="18">
      <c r="X286" s="49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Y286" s="49"/>
      <c r="AZ286" s="36"/>
      <c r="BA286" s="36"/>
    </row>
    <row r="287" spans="24:53" ht="18">
      <c r="X287" s="49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Y287" s="49"/>
      <c r="AZ287" s="36"/>
      <c r="BA287" s="36"/>
    </row>
    <row r="288" spans="24:53" ht="18">
      <c r="X288" s="49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Y288" s="49"/>
      <c r="AZ288" s="36"/>
      <c r="BA288" s="36"/>
    </row>
    <row r="289" spans="24:53" ht="18">
      <c r="X289" s="49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Y289" s="49"/>
      <c r="AZ289" s="36"/>
      <c r="BA289" s="36"/>
    </row>
    <row r="290" spans="24:53" ht="18">
      <c r="X290" s="49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Y290" s="49"/>
      <c r="AZ290" s="36"/>
      <c r="BA290" s="36"/>
    </row>
    <row r="291" spans="24:53" ht="18">
      <c r="X291" s="49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Y291" s="49"/>
      <c r="AZ291" s="36"/>
      <c r="BA291" s="36"/>
    </row>
    <row r="292" spans="24:53" ht="18">
      <c r="X292" s="49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Y292" s="49"/>
      <c r="AZ292" s="36"/>
      <c r="BA292" s="36"/>
    </row>
    <row r="293" spans="24:53" ht="18">
      <c r="X293" s="49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Y293" s="49"/>
      <c r="AZ293" s="36"/>
      <c r="BA293" s="36"/>
    </row>
    <row r="294" spans="24:53" ht="18">
      <c r="X294" s="49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Y294" s="49"/>
      <c r="AZ294" s="36"/>
      <c r="BA294" s="36"/>
    </row>
    <row r="295" spans="24:53" ht="18">
      <c r="X295" s="49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Y295" s="49"/>
      <c r="AZ295" s="36"/>
      <c r="BA295" s="36"/>
    </row>
    <row r="296" spans="24:53" ht="18">
      <c r="X296" s="49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Y296" s="49"/>
      <c r="AZ296" s="36"/>
      <c r="BA296" s="36"/>
    </row>
    <row r="297" spans="24:53" ht="18">
      <c r="X297" s="49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Y297" s="49"/>
      <c r="AZ297" s="36"/>
      <c r="BA297" s="36"/>
    </row>
    <row r="298" spans="24:53" ht="18">
      <c r="X298" s="49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Y298" s="49"/>
      <c r="AZ298" s="36"/>
      <c r="BA298" s="36"/>
    </row>
    <row r="299" spans="24:53" ht="18">
      <c r="X299" s="49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Y299" s="49"/>
      <c r="AZ299" s="36"/>
      <c r="BA299" s="36"/>
    </row>
    <row r="300" spans="24:53" ht="18">
      <c r="X300" s="49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Y300" s="49"/>
      <c r="AZ300" s="36"/>
      <c r="BA300" s="36"/>
    </row>
    <row r="301" spans="24:53" ht="18">
      <c r="X301" s="49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Y301" s="49"/>
      <c r="AZ301" s="36"/>
      <c r="BA301" s="36"/>
    </row>
    <row r="302" spans="24:53" ht="18">
      <c r="X302" s="49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Y302" s="49"/>
      <c r="AZ302" s="36"/>
      <c r="BA302" s="36"/>
    </row>
    <row r="303" spans="24:53" ht="18">
      <c r="X303" s="49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Y303" s="49"/>
      <c r="AZ303" s="36"/>
      <c r="BA303" s="36"/>
    </row>
    <row r="304" spans="24:53" ht="18">
      <c r="X304" s="49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Y304" s="49"/>
      <c r="AZ304" s="36"/>
      <c r="BA304" s="36"/>
    </row>
    <row r="305" spans="24:53" ht="18">
      <c r="X305" s="49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Y305" s="49"/>
      <c r="AZ305" s="36"/>
      <c r="BA305" s="36"/>
    </row>
    <row r="306" spans="24:53" ht="18">
      <c r="X306" s="49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Y306" s="49"/>
      <c r="AZ306" s="36"/>
      <c r="BA306" s="36"/>
    </row>
    <row r="307" spans="24:53" ht="18">
      <c r="X307" s="49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Y307" s="49"/>
      <c r="AZ307" s="36"/>
      <c r="BA307" s="36"/>
    </row>
    <row r="308" spans="24:53" ht="18">
      <c r="X308" s="49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Y308" s="49"/>
      <c r="AZ308" s="36"/>
      <c r="BA308" s="36"/>
    </row>
    <row r="309" spans="24:53" ht="18">
      <c r="X309" s="49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Y309" s="49"/>
      <c r="AZ309" s="36"/>
      <c r="BA309" s="36"/>
    </row>
    <row r="310" spans="24:53" ht="18">
      <c r="X310" s="49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Y310" s="49"/>
      <c r="AZ310" s="36"/>
      <c r="BA310" s="36"/>
    </row>
    <row r="311" spans="24:53" ht="18">
      <c r="X311" s="49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Y311" s="49"/>
      <c r="AZ311" s="36"/>
      <c r="BA311" s="36"/>
    </row>
    <row r="312" spans="24:53" ht="18">
      <c r="X312" s="49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Y312" s="49"/>
      <c r="AZ312" s="36"/>
      <c r="BA312" s="36"/>
    </row>
    <row r="313" spans="24:53" ht="18">
      <c r="X313" s="49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Y313" s="49"/>
      <c r="AZ313" s="36"/>
      <c r="BA313" s="36"/>
    </row>
    <row r="314" spans="24:53" ht="18">
      <c r="X314" s="49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Y314" s="49"/>
      <c r="AZ314" s="36"/>
      <c r="BA314" s="36"/>
    </row>
    <row r="315" spans="24:53" ht="18">
      <c r="X315" s="49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Y315" s="49"/>
      <c r="AZ315" s="36"/>
      <c r="BA315" s="36"/>
    </row>
    <row r="316" spans="24:53" ht="18">
      <c r="X316" s="49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Y316" s="49"/>
      <c r="AZ316" s="36"/>
      <c r="BA316" s="36"/>
    </row>
    <row r="317" spans="24:53" ht="18">
      <c r="X317" s="49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Y317" s="49"/>
      <c r="AZ317" s="36"/>
      <c r="BA317" s="36"/>
    </row>
    <row r="318" spans="24:53" ht="18">
      <c r="X318" s="49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Y318" s="49"/>
      <c r="AZ318" s="36"/>
      <c r="BA318" s="36"/>
    </row>
    <row r="319" spans="24:53" ht="18">
      <c r="X319" s="49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Y319" s="49"/>
      <c r="AZ319" s="36"/>
      <c r="BA319" s="36"/>
    </row>
    <row r="320" spans="24:53" ht="18">
      <c r="X320" s="49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Y320" s="49"/>
      <c r="AZ320" s="36"/>
      <c r="BA320" s="36"/>
    </row>
    <row r="321" spans="24:53" ht="18">
      <c r="X321" s="49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Y321" s="49"/>
      <c r="AZ321" s="36"/>
      <c r="BA321" s="36"/>
    </row>
    <row r="322" spans="24:53" ht="18">
      <c r="X322" s="49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Y322" s="49"/>
      <c r="AZ322" s="36"/>
      <c r="BA322" s="36"/>
    </row>
    <row r="323" spans="24:53" ht="18">
      <c r="X323" s="49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Y323" s="49"/>
      <c r="AZ323" s="36"/>
      <c r="BA323" s="36"/>
    </row>
    <row r="324" spans="24:53" ht="18">
      <c r="X324" s="49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Y324" s="49"/>
      <c r="AZ324" s="36"/>
      <c r="BA324" s="36"/>
    </row>
    <row r="325" spans="24:53" ht="18">
      <c r="X325" s="49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Y325" s="49"/>
      <c r="AZ325" s="36"/>
      <c r="BA325" s="36"/>
    </row>
    <row r="326" spans="24:53" ht="18">
      <c r="X326" s="49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Y326" s="49"/>
      <c r="AZ326" s="36"/>
      <c r="BA326" s="36"/>
    </row>
    <row r="327" spans="24:53" ht="18">
      <c r="X327" s="49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Y327" s="49"/>
      <c r="AZ327" s="36"/>
      <c r="BA327" s="36"/>
    </row>
    <row r="328" spans="24:53" ht="18">
      <c r="X328" s="49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Y328" s="49"/>
      <c r="AZ328" s="36"/>
      <c r="BA328" s="36"/>
    </row>
    <row r="329" spans="24:53" ht="18">
      <c r="X329" s="49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Y329" s="49"/>
      <c r="AZ329" s="36"/>
      <c r="BA329" s="36"/>
    </row>
    <row r="330" spans="24:53" ht="18">
      <c r="X330" s="49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Y330" s="49"/>
      <c r="AZ330" s="36"/>
      <c r="BA330" s="36"/>
    </row>
    <row r="331" spans="24:53" ht="18">
      <c r="X331" s="49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Y331" s="49"/>
      <c r="AZ331" s="36"/>
      <c r="BA331" s="36"/>
    </row>
    <row r="332" spans="24:53" ht="18">
      <c r="X332" s="49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Y332" s="49"/>
      <c r="AZ332" s="36"/>
      <c r="BA332" s="36"/>
    </row>
    <row r="333" spans="24:53" ht="18">
      <c r="X333" s="49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Y333" s="49"/>
      <c r="AZ333" s="36"/>
      <c r="BA333" s="36"/>
    </row>
    <row r="334" spans="24:53" ht="18">
      <c r="X334" s="49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Y334" s="49"/>
      <c r="AZ334" s="36"/>
      <c r="BA334" s="36"/>
    </row>
    <row r="335" spans="24:53" ht="18">
      <c r="X335" s="49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Y335" s="49"/>
      <c r="AZ335" s="36"/>
      <c r="BA335" s="36"/>
    </row>
    <row r="336" spans="24:53" ht="18">
      <c r="X336" s="49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Y336" s="49"/>
      <c r="AZ336" s="36"/>
      <c r="BA336" s="36"/>
    </row>
    <row r="337" spans="24:53" ht="18">
      <c r="X337" s="49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Y337" s="49"/>
      <c r="AZ337" s="36"/>
      <c r="BA337" s="36"/>
    </row>
    <row r="338" spans="24:53" ht="18">
      <c r="X338" s="49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Y338" s="49"/>
      <c r="AZ338" s="36"/>
      <c r="BA338" s="36"/>
    </row>
    <row r="339" spans="24:53" ht="18">
      <c r="X339" s="49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Y339" s="49"/>
      <c r="AZ339" s="36"/>
      <c r="BA339" s="36"/>
    </row>
    <row r="340" spans="24:53" ht="18">
      <c r="X340" s="49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Y340" s="49"/>
      <c r="AZ340" s="36"/>
      <c r="BA340" s="36"/>
    </row>
    <row r="341" spans="24:53" ht="18">
      <c r="X341" s="49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Y341" s="49"/>
      <c r="AZ341" s="36"/>
      <c r="BA341" s="36"/>
    </row>
    <row r="342" spans="24:53" ht="18">
      <c r="X342" s="49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Y342" s="49"/>
      <c r="AZ342" s="36"/>
      <c r="BA342" s="36"/>
    </row>
    <row r="343" spans="24:53" ht="18">
      <c r="X343" s="49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Y343" s="49"/>
      <c r="AZ343" s="36"/>
      <c r="BA343" s="36"/>
    </row>
    <row r="344" spans="24:53" ht="18">
      <c r="X344" s="49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Y344" s="49"/>
      <c r="AZ344" s="36"/>
      <c r="BA344" s="36"/>
    </row>
    <row r="345" spans="24:53" ht="18">
      <c r="X345" s="49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Y345" s="49"/>
      <c r="AZ345" s="36"/>
      <c r="BA345" s="36"/>
    </row>
    <row r="346" spans="24:53" ht="18">
      <c r="X346" s="49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Y346" s="49"/>
      <c r="AZ346" s="36"/>
      <c r="BA346" s="36"/>
    </row>
    <row r="347" spans="24:53" ht="18">
      <c r="X347" s="49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Y347" s="49"/>
      <c r="AZ347" s="36"/>
      <c r="BA347" s="36"/>
    </row>
    <row r="348" spans="24:53" ht="18">
      <c r="X348" s="49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Y348" s="49"/>
      <c r="AZ348" s="36"/>
      <c r="BA348" s="36"/>
    </row>
    <row r="349" spans="24:53" ht="18">
      <c r="X349" s="49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Y349" s="49"/>
      <c r="AZ349" s="36"/>
      <c r="BA349" s="36"/>
    </row>
    <row r="350" spans="24:53" ht="18">
      <c r="X350" s="49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Y350" s="49"/>
      <c r="AZ350" s="36"/>
      <c r="BA350" s="36"/>
    </row>
    <row r="351" spans="24:53" ht="18">
      <c r="X351" s="49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Y351" s="49"/>
      <c r="AZ351" s="36"/>
      <c r="BA351" s="36"/>
    </row>
    <row r="352" spans="24:53" ht="18">
      <c r="X352" s="49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Y352" s="49"/>
      <c r="AZ352" s="36"/>
      <c r="BA352" s="36"/>
    </row>
    <row r="353" spans="24:53" ht="18">
      <c r="X353" s="49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Y353" s="49"/>
      <c r="AZ353" s="36"/>
      <c r="BA353" s="36"/>
    </row>
    <row r="354" spans="24:53" ht="18">
      <c r="X354" s="49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Y354" s="49"/>
      <c r="AZ354" s="36"/>
      <c r="BA354" s="36"/>
    </row>
    <row r="355" spans="24:53" ht="18">
      <c r="X355" s="49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Y355" s="49"/>
      <c r="AZ355" s="36"/>
      <c r="BA355" s="36"/>
    </row>
    <row r="356" spans="24:53" ht="18">
      <c r="X356" s="49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Y356" s="49"/>
      <c r="AZ356" s="36"/>
      <c r="BA356" s="36"/>
    </row>
    <row r="357" spans="24:53" ht="18">
      <c r="X357" s="49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Y357" s="49"/>
      <c r="AZ357" s="36"/>
      <c r="BA357" s="36"/>
    </row>
    <row r="358" spans="24:53" ht="18">
      <c r="X358" s="49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Y358" s="49"/>
      <c r="AZ358" s="36"/>
      <c r="BA358" s="36"/>
    </row>
    <row r="359" spans="24:53" ht="18">
      <c r="X359" s="49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Y359" s="49"/>
      <c r="AZ359" s="36"/>
      <c r="BA359" s="36"/>
    </row>
    <row r="360" spans="24:53" ht="18">
      <c r="X360" s="49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Y360" s="49"/>
      <c r="AZ360" s="36"/>
      <c r="BA360" s="36"/>
    </row>
    <row r="361" spans="24:53" ht="18">
      <c r="X361" s="49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Y361" s="49"/>
      <c r="AZ361" s="36"/>
      <c r="BA361" s="36"/>
    </row>
    <row r="362" spans="24:53" ht="18">
      <c r="X362" s="49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Y362" s="49"/>
      <c r="AZ362" s="36"/>
      <c r="BA362" s="36"/>
    </row>
    <row r="363" spans="24:53" ht="18">
      <c r="X363" s="49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Y363" s="49"/>
      <c r="AZ363" s="36"/>
      <c r="BA363" s="36"/>
    </row>
    <row r="364" spans="24:53" ht="18">
      <c r="X364" s="49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Y364" s="49"/>
      <c r="AZ364" s="36"/>
      <c r="BA364" s="36"/>
    </row>
    <row r="365" spans="24:53" ht="18">
      <c r="X365" s="49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Y365" s="49"/>
      <c r="AZ365" s="36"/>
      <c r="BA365" s="36"/>
    </row>
    <row r="366" spans="24:53" ht="18">
      <c r="X366" s="49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Y366" s="49"/>
      <c r="AZ366" s="36"/>
      <c r="BA366" s="36"/>
    </row>
    <row r="367" spans="24:53" ht="18">
      <c r="X367" s="49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Y367" s="49"/>
      <c r="AZ367" s="36"/>
      <c r="BA367" s="36"/>
    </row>
    <row r="368" spans="24:53" ht="18">
      <c r="X368" s="49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Y368" s="49"/>
      <c r="AZ368" s="36"/>
      <c r="BA368" s="36"/>
    </row>
    <row r="369" spans="24:53" ht="18">
      <c r="X369" s="49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Y369" s="49"/>
      <c r="AZ369" s="36"/>
      <c r="BA369" s="36"/>
    </row>
    <row r="370" spans="24:53" ht="18">
      <c r="X370" s="49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Y370" s="49"/>
      <c r="AZ370" s="36"/>
      <c r="BA370" s="36"/>
    </row>
    <row r="371" spans="24:53" ht="18">
      <c r="X371" s="49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Y371" s="49"/>
      <c r="AZ371" s="36"/>
      <c r="BA371" s="36"/>
    </row>
    <row r="372" spans="24:53" ht="18">
      <c r="X372" s="49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Y372" s="49"/>
      <c r="AZ372" s="36"/>
      <c r="BA372" s="36"/>
    </row>
    <row r="373" spans="24:53" ht="18">
      <c r="X373" s="49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Y373" s="49"/>
      <c r="AZ373" s="36"/>
      <c r="BA373" s="36"/>
    </row>
    <row r="374" spans="24:53" ht="18">
      <c r="X374" s="49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Y374" s="49"/>
      <c r="AZ374" s="36"/>
      <c r="BA374" s="36"/>
    </row>
    <row r="375" spans="24:53" ht="18">
      <c r="X375" s="49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Y375" s="49"/>
      <c r="AZ375" s="36"/>
      <c r="BA375" s="36"/>
    </row>
    <row r="376" spans="24:53" ht="18">
      <c r="X376" s="49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Y376" s="49"/>
      <c r="AZ376" s="36"/>
      <c r="BA376" s="36"/>
    </row>
    <row r="377" spans="24:53" ht="18">
      <c r="X377" s="49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Y377" s="49"/>
      <c r="AZ377" s="36"/>
      <c r="BA377" s="36"/>
    </row>
    <row r="378" spans="24:53" ht="18">
      <c r="X378" s="49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Y378" s="49"/>
      <c r="AZ378" s="36"/>
      <c r="BA378" s="36"/>
    </row>
    <row r="379" spans="24:53" ht="18">
      <c r="X379" s="49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Y379" s="49"/>
      <c r="AZ379" s="36"/>
      <c r="BA379" s="36"/>
    </row>
    <row r="380" spans="24:53" ht="18">
      <c r="X380" s="49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Y380" s="49"/>
      <c r="AZ380" s="36"/>
      <c r="BA380" s="36"/>
    </row>
    <row r="381" spans="24:53" ht="18">
      <c r="X381" s="49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Y381" s="49"/>
      <c r="AZ381" s="36"/>
      <c r="BA381" s="36"/>
    </row>
    <row r="382" spans="24:53" ht="18">
      <c r="X382" s="49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Y382" s="49"/>
      <c r="AZ382" s="36"/>
      <c r="BA382" s="36"/>
    </row>
    <row r="383" spans="24:53" ht="18">
      <c r="X383" s="49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Y383" s="49"/>
      <c r="AZ383" s="36"/>
      <c r="BA383" s="36"/>
    </row>
    <row r="384" spans="24:53" ht="18">
      <c r="X384" s="49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Y384" s="49"/>
      <c r="AZ384" s="36"/>
      <c r="BA384" s="36"/>
    </row>
    <row r="385" spans="24:53" ht="18">
      <c r="X385" s="49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Y385" s="49"/>
      <c r="AZ385" s="36"/>
      <c r="BA385" s="36"/>
    </row>
    <row r="386" spans="24:53" ht="18">
      <c r="X386" s="49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Y386" s="49"/>
      <c r="AZ386" s="36"/>
      <c r="BA386" s="36"/>
    </row>
    <row r="387" spans="24:53" ht="18">
      <c r="X387" s="49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Y387" s="49"/>
      <c r="AZ387" s="36"/>
      <c r="BA387" s="36"/>
    </row>
    <row r="388" spans="24:53" ht="18">
      <c r="X388" s="49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Y388" s="49"/>
      <c r="AZ388" s="36"/>
      <c r="BA388" s="36"/>
    </row>
    <row r="389" spans="24:53" ht="18">
      <c r="X389" s="49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Y389" s="49"/>
      <c r="AZ389" s="36"/>
      <c r="BA389" s="36"/>
    </row>
    <row r="390" spans="24:53" ht="18">
      <c r="X390" s="49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Y390" s="49"/>
      <c r="AZ390" s="36"/>
      <c r="BA390" s="36"/>
    </row>
    <row r="391" spans="24:53" ht="18">
      <c r="X391" s="49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Y391" s="49"/>
      <c r="AZ391" s="36"/>
      <c r="BA391" s="36"/>
    </row>
    <row r="392" spans="24:53" ht="18">
      <c r="X392" s="49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Y392" s="49"/>
      <c r="AZ392" s="36"/>
      <c r="BA392" s="36"/>
    </row>
    <row r="393" spans="24:53" ht="18">
      <c r="X393" s="49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Y393" s="49"/>
      <c r="AZ393" s="36"/>
      <c r="BA393" s="36"/>
    </row>
    <row r="394" spans="24:53" ht="18">
      <c r="X394" s="49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Y394" s="49"/>
      <c r="AZ394" s="36"/>
      <c r="BA394" s="36"/>
    </row>
    <row r="395" spans="24:53" ht="18">
      <c r="X395" s="49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Y395" s="49"/>
      <c r="AZ395" s="36"/>
      <c r="BA395" s="36"/>
    </row>
    <row r="396" spans="24:53" ht="18">
      <c r="X396" s="49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Y396" s="49"/>
      <c r="AZ396" s="36"/>
      <c r="BA396" s="36"/>
    </row>
    <row r="397" spans="24:53" ht="18">
      <c r="X397" s="49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Y397" s="49"/>
      <c r="AZ397" s="36"/>
      <c r="BA397" s="36"/>
    </row>
    <row r="398" spans="24:53" ht="18">
      <c r="X398" s="49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Y398" s="49"/>
      <c r="AZ398" s="36"/>
      <c r="BA398" s="36"/>
    </row>
    <row r="399" spans="24:53" ht="18">
      <c r="X399" s="49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Y399" s="49"/>
      <c r="AZ399" s="36"/>
      <c r="BA399" s="36"/>
    </row>
    <row r="400" spans="24:53" ht="18">
      <c r="X400" s="49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Y400" s="49"/>
      <c r="AZ400" s="36"/>
      <c r="BA400" s="36"/>
    </row>
    <row r="401" spans="24:53" ht="18">
      <c r="X401" s="49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Y401" s="49"/>
      <c r="AZ401" s="36"/>
      <c r="BA401" s="36"/>
    </row>
    <row r="402" spans="24:53" ht="18">
      <c r="X402" s="49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Y402" s="49"/>
      <c r="AZ402" s="36"/>
      <c r="BA402" s="36"/>
    </row>
    <row r="403" spans="24:53" ht="18">
      <c r="X403" s="49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Y403" s="49"/>
      <c r="AZ403" s="36"/>
      <c r="BA403" s="36"/>
    </row>
    <row r="404" spans="24:53" ht="18">
      <c r="X404" s="49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Y404" s="49"/>
      <c r="AZ404" s="36"/>
      <c r="BA404" s="36"/>
    </row>
    <row r="405" spans="24:53" ht="18">
      <c r="X405" s="49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Y405" s="49"/>
      <c r="AZ405" s="36"/>
      <c r="BA405" s="36"/>
    </row>
    <row r="406" spans="24:53" ht="18">
      <c r="X406" s="49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Y406" s="49"/>
      <c r="AZ406" s="36"/>
      <c r="BA406" s="36"/>
    </row>
    <row r="407" spans="24:53" ht="18">
      <c r="X407" s="49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Y407" s="49"/>
      <c r="AZ407" s="36"/>
      <c r="BA407" s="36"/>
    </row>
    <row r="408" spans="24:53" ht="18">
      <c r="X408" s="49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Y408" s="49"/>
      <c r="AZ408" s="36"/>
      <c r="BA408" s="36"/>
    </row>
    <row r="409" spans="24:53" ht="18">
      <c r="X409" s="49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Y409" s="49"/>
      <c r="AZ409" s="36"/>
      <c r="BA409" s="36"/>
    </row>
    <row r="410" spans="24:53" ht="18">
      <c r="X410" s="49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Y410" s="49"/>
      <c r="AZ410" s="36"/>
      <c r="BA410" s="36"/>
    </row>
    <row r="411" spans="24:53" ht="18">
      <c r="X411" s="49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Y411" s="49"/>
      <c r="AZ411" s="36"/>
      <c r="BA411" s="36"/>
    </row>
    <row r="412" spans="24:53" ht="18">
      <c r="X412" s="49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Y412" s="49"/>
      <c r="AZ412" s="36"/>
      <c r="BA412" s="36"/>
    </row>
    <row r="413" spans="24:53" ht="18">
      <c r="X413" s="49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Y413" s="49"/>
      <c r="AZ413" s="36"/>
      <c r="BA413" s="36"/>
    </row>
    <row r="414" spans="24:53" ht="18">
      <c r="X414" s="49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Y414" s="49"/>
      <c r="AZ414" s="36"/>
      <c r="BA414" s="36"/>
    </row>
    <row r="415" spans="24:53" ht="18">
      <c r="X415" s="49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Y415" s="49"/>
      <c r="AZ415" s="36"/>
      <c r="BA415" s="36"/>
    </row>
    <row r="416" spans="24:53" ht="18">
      <c r="X416" s="49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Y416" s="49"/>
      <c r="AZ416" s="36"/>
      <c r="BA416" s="36"/>
    </row>
    <row r="417" spans="24:53" ht="18">
      <c r="X417" s="49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Y417" s="49"/>
      <c r="AZ417" s="36"/>
      <c r="BA417" s="36"/>
    </row>
    <row r="418" spans="24:53" ht="18">
      <c r="X418" s="49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Y418" s="49"/>
      <c r="AZ418" s="36"/>
      <c r="BA418" s="36"/>
    </row>
    <row r="419" spans="24:53" ht="18">
      <c r="X419" s="49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Y419" s="49"/>
      <c r="AZ419" s="36"/>
      <c r="BA419" s="36"/>
    </row>
    <row r="420" spans="24:53" ht="18">
      <c r="X420" s="49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Y420" s="49"/>
      <c r="AZ420" s="36"/>
      <c r="BA420" s="36"/>
    </row>
    <row r="421" spans="24:53" ht="18">
      <c r="X421" s="49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Y421" s="49"/>
      <c r="AZ421" s="36"/>
      <c r="BA421" s="36"/>
    </row>
    <row r="422" spans="24:53" ht="18">
      <c r="X422" s="49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Y422" s="49"/>
      <c r="AZ422" s="36"/>
      <c r="BA422" s="36"/>
    </row>
    <row r="423" spans="24:53" ht="18">
      <c r="X423" s="49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Y423" s="49"/>
      <c r="AZ423" s="36"/>
      <c r="BA423" s="36"/>
    </row>
    <row r="424" spans="24:53" ht="18">
      <c r="X424" s="49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Y424" s="49"/>
      <c r="AZ424" s="36"/>
      <c r="BA424" s="36"/>
    </row>
    <row r="425" spans="24:53" ht="18">
      <c r="X425" s="49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Y425" s="49"/>
      <c r="AZ425" s="36"/>
      <c r="BA425" s="36"/>
    </row>
    <row r="426" spans="24:53" ht="18">
      <c r="X426" s="49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Y426" s="49"/>
      <c r="AZ426" s="36"/>
      <c r="BA426" s="36"/>
    </row>
    <row r="427" spans="24:53" ht="18">
      <c r="X427" s="49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Y427" s="49"/>
      <c r="AZ427" s="36"/>
      <c r="BA427" s="36"/>
    </row>
    <row r="428" spans="24:53" ht="18">
      <c r="X428" s="49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Y428" s="49"/>
      <c r="AZ428" s="36"/>
      <c r="BA428" s="36"/>
    </row>
    <row r="429" spans="24:53" ht="18">
      <c r="X429" s="49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Y429" s="49"/>
      <c r="AZ429" s="36"/>
      <c r="BA429" s="36"/>
    </row>
    <row r="430" spans="24:53" ht="18">
      <c r="X430" s="49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Y430" s="49"/>
      <c r="AZ430" s="36"/>
      <c r="BA430" s="36"/>
    </row>
    <row r="431" spans="24:53" ht="18">
      <c r="X431" s="49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Y431" s="49"/>
      <c r="AZ431" s="36"/>
      <c r="BA431" s="36"/>
    </row>
    <row r="432" spans="24:53" ht="18">
      <c r="X432" s="49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Y432" s="49"/>
      <c r="AZ432" s="36"/>
      <c r="BA432" s="36"/>
    </row>
    <row r="433" spans="24:53" ht="18">
      <c r="X433" s="49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Y433" s="49"/>
      <c r="AZ433" s="36"/>
      <c r="BA433" s="36"/>
    </row>
    <row r="434" spans="24:53" ht="18">
      <c r="X434" s="49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Y434" s="49"/>
      <c r="AZ434" s="36"/>
      <c r="BA434" s="36"/>
    </row>
    <row r="435" spans="24:53" ht="18">
      <c r="X435" s="49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Y435" s="49"/>
      <c r="AZ435" s="36"/>
      <c r="BA435" s="36"/>
    </row>
    <row r="436" spans="24:53" ht="18">
      <c r="X436" s="49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Y436" s="49"/>
      <c r="AZ436" s="36"/>
      <c r="BA436" s="36"/>
    </row>
    <row r="437" spans="24:53" ht="18">
      <c r="X437" s="49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Y437" s="49"/>
      <c r="AZ437" s="36"/>
      <c r="BA437" s="36"/>
    </row>
    <row r="438" spans="24:53" ht="18">
      <c r="X438" s="49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Y438" s="49"/>
      <c r="AZ438" s="36"/>
      <c r="BA438" s="36"/>
    </row>
    <row r="439" spans="24:53" ht="18">
      <c r="X439" s="49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Y439" s="49"/>
      <c r="AZ439" s="36"/>
      <c r="BA439" s="36"/>
    </row>
    <row r="440" spans="24:53" ht="18">
      <c r="X440" s="49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Y440" s="49"/>
      <c r="AZ440" s="36"/>
      <c r="BA440" s="36"/>
    </row>
    <row r="441" spans="24:53" ht="18">
      <c r="X441" s="49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Y441" s="49"/>
      <c r="AZ441" s="36"/>
      <c r="BA441" s="36"/>
    </row>
    <row r="442" spans="24:53" ht="18">
      <c r="X442" s="49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Y442" s="49"/>
      <c r="AZ442" s="36"/>
      <c r="BA442" s="36"/>
    </row>
    <row r="443" spans="24:53" ht="18">
      <c r="X443" s="49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Y443" s="49"/>
      <c r="AZ443" s="36"/>
      <c r="BA443" s="36"/>
    </row>
    <row r="444" spans="24:53" ht="18">
      <c r="X444" s="49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Y444" s="49"/>
      <c r="AZ444" s="36"/>
      <c r="BA444" s="36"/>
    </row>
    <row r="445" spans="24:53" ht="18">
      <c r="X445" s="49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Y445" s="49"/>
      <c r="AZ445" s="36"/>
      <c r="BA445" s="36"/>
    </row>
    <row r="446" spans="24:53" ht="18">
      <c r="X446" s="49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Y446" s="49"/>
      <c r="AZ446" s="36"/>
      <c r="BA446" s="36"/>
    </row>
    <row r="447" spans="24:53" ht="18">
      <c r="X447" s="49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Y447" s="49"/>
      <c r="AZ447" s="36"/>
      <c r="BA447" s="36"/>
    </row>
    <row r="448" spans="24:53" ht="18">
      <c r="X448" s="49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Y448" s="49"/>
      <c r="AZ448" s="36"/>
      <c r="BA448" s="36"/>
    </row>
    <row r="449" spans="24:53" ht="18">
      <c r="X449" s="49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Y449" s="49"/>
      <c r="AZ449" s="36"/>
      <c r="BA449" s="36"/>
    </row>
    <row r="450" spans="24:53" ht="18">
      <c r="X450" s="49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Y450" s="49"/>
      <c r="AZ450" s="36"/>
      <c r="BA450" s="36"/>
    </row>
    <row r="451" spans="24:53" ht="18">
      <c r="X451" s="49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Y451" s="49"/>
      <c r="AZ451" s="36"/>
      <c r="BA451" s="36"/>
    </row>
    <row r="452" spans="24:53" ht="18">
      <c r="X452" s="49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Y452" s="49"/>
      <c r="AZ452" s="36"/>
      <c r="BA452" s="36"/>
    </row>
    <row r="453" spans="24:53" ht="18">
      <c r="X453" s="49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Y453" s="49"/>
      <c r="AZ453" s="36"/>
      <c r="BA453" s="36"/>
    </row>
    <row r="454" spans="24:53" ht="18">
      <c r="X454" s="49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Y454" s="49"/>
      <c r="AZ454" s="36"/>
      <c r="BA454" s="36"/>
    </row>
    <row r="455" spans="24:53" ht="18">
      <c r="X455" s="49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Y455" s="49"/>
      <c r="AZ455" s="36"/>
      <c r="BA455" s="36"/>
    </row>
    <row r="456" spans="24:53" ht="18">
      <c r="X456" s="49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Y456" s="49"/>
      <c r="AZ456" s="36"/>
      <c r="BA456" s="36"/>
    </row>
    <row r="457" spans="24:53" ht="18">
      <c r="X457" s="49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Y457" s="49"/>
      <c r="AZ457" s="36"/>
      <c r="BA457" s="36"/>
    </row>
    <row r="458" spans="24:53" ht="18">
      <c r="X458" s="49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Y458" s="49"/>
      <c r="AZ458" s="36"/>
      <c r="BA458" s="36"/>
    </row>
    <row r="459" spans="24:53" ht="18">
      <c r="X459" s="49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Y459" s="49"/>
      <c r="AZ459" s="36"/>
      <c r="BA459" s="36"/>
    </row>
    <row r="460" spans="24:53" ht="18">
      <c r="X460" s="49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Y460" s="49"/>
      <c r="AZ460" s="36"/>
      <c r="BA460" s="36"/>
    </row>
    <row r="461" spans="24:53" ht="18">
      <c r="X461" s="49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Y461" s="49"/>
      <c r="AZ461" s="36"/>
      <c r="BA461" s="36"/>
    </row>
    <row r="462" spans="24:53" ht="18">
      <c r="X462" s="49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Y462" s="49"/>
      <c r="AZ462" s="36"/>
      <c r="BA462" s="36"/>
    </row>
    <row r="463" spans="24:53" ht="18">
      <c r="X463" s="49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Y463" s="49"/>
      <c r="AZ463" s="36"/>
      <c r="BA463" s="36"/>
    </row>
    <row r="464" spans="24:53" ht="18">
      <c r="X464" s="49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Y464" s="49"/>
      <c r="AZ464" s="36"/>
      <c r="BA464" s="36"/>
    </row>
    <row r="465" spans="24:53" ht="18">
      <c r="X465" s="49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Y465" s="49"/>
      <c r="AZ465" s="36"/>
      <c r="BA465" s="36"/>
    </row>
    <row r="466" spans="24:53" ht="18">
      <c r="X466" s="49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Y466" s="49"/>
      <c r="AZ466" s="36"/>
      <c r="BA466" s="36"/>
    </row>
    <row r="467" spans="24:53" ht="18">
      <c r="X467" s="49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Y467" s="49"/>
      <c r="AZ467" s="36"/>
      <c r="BA467" s="36"/>
    </row>
    <row r="468" spans="24:53" ht="18">
      <c r="X468" s="49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Y468" s="49"/>
      <c r="AZ468" s="36"/>
      <c r="BA468" s="36"/>
    </row>
    <row r="469" spans="24:53" ht="18">
      <c r="X469" s="49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Y469" s="49"/>
      <c r="AZ469" s="36"/>
      <c r="BA469" s="36"/>
    </row>
    <row r="470" spans="24:53" ht="18">
      <c r="X470" s="49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Y470" s="49"/>
      <c r="AZ470" s="36"/>
      <c r="BA470" s="36"/>
    </row>
    <row r="471" spans="24:53" ht="18">
      <c r="X471" s="49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Y471" s="49"/>
      <c r="AZ471" s="36"/>
      <c r="BA471" s="36"/>
    </row>
    <row r="472" spans="24:53" ht="18">
      <c r="X472" s="49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Y472" s="49"/>
      <c r="AZ472" s="36"/>
      <c r="BA472" s="36"/>
    </row>
    <row r="473" spans="24:53" ht="18">
      <c r="X473" s="49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Y473" s="49"/>
      <c r="AZ473" s="36"/>
      <c r="BA473" s="36"/>
    </row>
    <row r="474" spans="24:53" ht="18">
      <c r="X474" s="49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Y474" s="49"/>
      <c r="AZ474" s="36"/>
      <c r="BA474" s="36"/>
    </row>
    <row r="475" spans="24:53" ht="18">
      <c r="X475" s="49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Y475" s="49"/>
      <c r="AZ475" s="36"/>
      <c r="BA475" s="36"/>
    </row>
    <row r="476" spans="24:53" ht="18">
      <c r="X476" s="49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Y476" s="49"/>
      <c r="AZ476" s="36"/>
      <c r="BA476" s="36"/>
    </row>
    <row r="477" spans="24:53" ht="18">
      <c r="X477" s="49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Y477" s="49"/>
      <c r="AZ477" s="36"/>
      <c r="BA477" s="36"/>
    </row>
    <row r="478" spans="24:53" ht="18">
      <c r="X478" s="49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Y478" s="49"/>
      <c r="AZ478" s="36"/>
      <c r="BA478" s="36"/>
    </row>
    <row r="479" spans="24:53" ht="18">
      <c r="X479" s="49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Y479" s="49"/>
      <c r="AZ479" s="36"/>
      <c r="BA479" s="36"/>
    </row>
    <row r="480" spans="24:53" ht="18">
      <c r="X480" s="49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Y480" s="49"/>
      <c r="AZ480" s="36"/>
      <c r="BA480" s="36"/>
    </row>
    <row r="481" spans="24:53" ht="18">
      <c r="X481" s="49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Y481" s="49"/>
      <c r="AZ481" s="36"/>
      <c r="BA481" s="36"/>
    </row>
    <row r="482" spans="24:53" ht="18">
      <c r="X482" s="49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Y482" s="49"/>
      <c r="AZ482" s="36"/>
      <c r="BA482" s="36"/>
    </row>
    <row r="483" spans="24:53" ht="18">
      <c r="X483" s="49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Y483" s="49"/>
      <c r="AZ483" s="36"/>
      <c r="BA483" s="36"/>
    </row>
    <row r="484" spans="24:53" ht="18">
      <c r="X484" s="49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Y484" s="49"/>
      <c r="AZ484" s="36"/>
      <c r="BA484" s="36"/>
    </row>
    <row r="485" spans="24:53" ht="18">
      <c r="X485" s="49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Y485" s="49"/>
      <c r="AZ485" s="36"/>
      <c r="BA485" s="36"/>
    </row>
    <row r="486" spans="24:53" ht="18">
      <c r="X486" s="49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Y486" s="49"/>
      <c r="AZ486" s="36"/>
      <c r="BA486" s="36"/>
    </row>
    <row r="487" spans="24:53" ht="18">
      <c r="X487" s="49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Y487" s="49"/>
      <c r="AZ487" s="36"/>
      <c r="BA487" s="36"/>
    </row>
    <row r="488" spans="24:53" ht="18">
      <c r="X488" s="49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Y488" s="49"/>
      <c r="AZ488" s="36"/>
      <c r="BA488" s="36"/>
    </row>
    <row r="489" spans="24:53" ht="18">
      <c r="X489" s="49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Y489" s="49"/>
      <c r="AZ489" s="36"/>
      <c r="BA489" s="36"/>
    </row>
    <row r="490" spans="24:53" ht="18">
      <c r="X490" s="49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Y490" s="49"/>
      <c r="AZ490" s="36"/>
      <c r="BA490" s="36"/>
    </row>
    <row r="491" spans="24:53" ht="18">
      <c r="X491" s="49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Y491" s="49"/>
      <c r="AZ491" s="36"/>
      <c r="BA491" s="36"/>
    </row>
    <row r="492" spans="24:53" ht="18">
      <c r="X492" s="49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Y492" s="49"/>
      <c r="AZ492" s="36"/>
      <c r="BA492" s="36"/>
    </row>
    <row r="493" spans="24:53" ht="18">
      <c r="X493" s="49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Y493" s="49"/>
      <c r="AZ493" s="36"/>
      <c r="BA493" s="36"/>
    </row>
    <row r="494" spans="24:53" ht="18">
      <c r="X494" s="49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Y494" s="49"/>
      <c r="AZ494" s="36"/>
      <c r="BA494" s="36"/>
    </row>
    <row r="495" spans="24:53" ht="18">
      <c r="X495" s="49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Y495" s="49"/>
      <c r="AZ495" s="36"/>
      <c r="BA495" s="36"/>
    </row>
    <row r="496" spans="24:53" ht="18">
      <c r="X496" s="49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Y496" s="49"/>
      <c r="AZ496" s="36"/>
      <c r="BA496" s="36"/>
    </row>
    <row r="497" spans="24:53" ht="18">
      <c r="X497" s="49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Y497" s="49"/>
      <c r="AZ497" s="36"/>
      <c r="BA497" s="36"/>
    </row>
    <row r="498" spans="24:53" ht="18">
      <c r="X498" s="49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Y498" s="49"/>
      <c r="AZ498" s="36"/>
      <c r="BA498" s="36"/>
    </row>
    <row r="499" spans="24:53" ht="18">
      <c r="X499" s="49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Y499" s="49"/>
      <c r="AZ499" s="36"/>
      <c r="BA499" s="36"/>
    </row>
    <row r="500" spans="24:53" ht="18">
      <c r="X500" s="49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Y500" s="49"/>
      <c r="AZ500" s="36"/>
      <c r="BA500" s="36"/>
    </row>
    <row r="501" spans="24:53" ht="18">
      <c r="X501" s="49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Y501" s="49"/>
      <c r="AZ501" s="36"/>
      <c r="BA501" s="36"/>
    </row>
    <row r="502" spans="24:53" ht="18">
      <c r="X502" s="49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Y502" s="49"/>
      <c r="AZ502" s="36"/>
      <c r="BA502" s="36"/>
    </row>
    <row r="503" spans="24:53" ht="18">
      <c r="X503" s="49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Y503" s="49"/>
      <c r="AZ503" s="36"/>
      <c r="BA503" s="36"/>
    </row>
    <row r="504" spans="24:53" ht="18">
      <c r="X504" s="49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Y504" s="49"/>
      <c r="AZ504" s="36"/>
      <c r="BA504" s="36"/>
    </row>
    <row r="505" spans="24:53" ht="18">
      <c r="X505" s="49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Y505" s="49"/>
      <c r="AZ505" s="36"/>
      <c r="BA505" s="36"/>
    </row>
    <row r="506" spans="24:53" ht="18">
      <c r="X506" s="49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Y506" s="49"/>
      <c r="AZ506" s="36"/>
      <c r="BA506" s="36"/>
    </row>
    <row r="507" spans="24:53" ht="18">
      <c r="X507" s="49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Y507" s="49"/>
      <c r="AZ507" s="36"/>
      <c r="BA507" s="36"/>
    </row>
    <row r="508" spans="24:53" ht="18">
      <c r="X508" s="49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Y508" s="49"/>
      <c r="AZ508" s="36"/>
      <c r="BA508" s="36"/>
    </row>
    <row r="509" spans="24:53" ht="18">
      <c r="X509" s="49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Y509" s="49"/>
      <c r="AZ509" s="36"/>
      <c r="BA509" s="36"/>
    </row>
    <row r="510" spans="24:53" ht="18">
      <c r="X510" s="49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Y510" s="49"/>
      <c r="AZ510" s="36"/>
      <c r="BA510" s="36"/>
    </row>
    <row r="511" spans="24:53" ht="18">
      <c r="X511" s="49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Y511" s="49"/>
      <c r="AZ511" s="36"/>
      <c r="BA511" s="36"/>
    </row>
    <row r="512" spans="24:53" ht="18">
      <c r="X512" s="49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Y512" s="49"/>
      <c r="AZ512" s="36"/>
      <c r="BA512" s="36"/>
    </row>
    <row r="513" spans="24:53" ht="18">
      <c r="X513" s="49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Y513" s="49"/>
      <c r="AZ513" s="36"/>
      <c r="BA513" s="36"/>
    </row>
    <row r="514" spans="24:53" ht="18">
      <c r="X514" s="49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Y514" s="49"/>
      <c r="AZ514" s="36"/>
      <c r="BA514" s="36"/>
    </row>
    <row r="515" spans="24:53" ht="18">
      <c r="X515" s="49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Y515" s="49"/>
      <c r="AZ515" s="36"/>
      <c r="BA515" s="36"/>
    </row>
    <row r="516" spans="24:53" ht="18">
      <c r="X516" s="49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Y516" s="49"/>
      <c r="AZ516" s="36"/>
      <c r="BA516" s="36"/>
    </row>
    <row r="517" spans="24:53" ht="18">
      <c r="X517" s="49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Y517" s="49"/>
      <c r="AZ517" s="36"/>
      <c r="BA517" s="36"/>
    </row>
    <row r="518" spans="24:53" ht="18">
      <c r="X518" s="49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Y518" s="49"/>
      <c r="AZ518" s="36"/>
      <c r="BA518" s="36"/>
    </row>
    <row r="519" spans="24:53" ht="18">
      <c r="X519" s="49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Y519" s="49"/>
      <c r="AZ519" s="36"/>
      <c r="BA519" s="36"/>
    </row>
    <row r="520" spans="24:53" ht="18">
      <c r="X520" s="49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Y520" s="49"/>
      <c r="AZ520" s="36"/>
      <c r="BA520" s="36"/>
    </row>
    <row r="521" spans="24:53" ht="18">
      <c r="X521" s="49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Y521" s="49"/>
      <c r="AZ521" s="36"/>
      <c r="BA521" s="36"/>
    </row>
    <row r="522" spans="24:53" ht="18">
      <c r="X522" s="49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Y522" s="49"/>
      <c r="AZ522" s="36"/>
      <c r="BA522" s="36"/>
    </row>
    <row r="523" spans="24:53" ht="18">
      <c r="X523" s="49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Y523" s="49"/>
      <c r="AZ523" s="36"/>
      <c r="BA523" s="36"/>
    </row>
    <row r="524" spans="24:53" ht="18">
      <c r="X524" s="49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Y524" s="49"/>
      <c r="AZ524" s="36"/>
      <c r="BA524" s="36"/>
    </row>
    <row r="525" spans="24:53" ht="18">
      <c r="X525" s="49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Y525" s="49"/>
      <c r="AZ525" s="36"/>
      <c r="BA525" s="36"/>
    </row>
    <row r="526" spans="24:53" ht="18">
      <c r="X526" s="49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Y526" s="49"/>
      <c r="AZ526" s="36"/>
      <c r="BA526" s="36"/>
    </row>
    <row r="527" spans="24:53" ht="18">
      <c r="X527" s="49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Y527" s="49"/>
      <c r="AZ527" s="36"/>
      <c r="BA527" s="36"/>
    </row>
    <row r="528" spans="24:53" ht="18">
      <c r="X528" s="49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Y528" s="49"/>
      <c r="AZ528" s="36"/>
      <c r="BA528" s="36"/>
    </row>
    <row r="529" spans="24:53" ht="18">
      <c r="X529" s="49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Y529" s="49"/>
      <c r="AZ529" s="36"/>
      <c r="BA529" s="36"/>
    </row>
    <row r="530" spans="24:53" ht="18">
      <c r="X530" s="49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Y530" s="49"/>
      <c r="AZ530" s="36"/>
      <c r="BA530" s="36"/>
    </row>
    <row r="531" spans="24:53" ht="18">
      <c r="X531" s="49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Y531" s="49"/>
      <c r="AZ531" s="36"/>
      <c r="BA531" s="36"/>
    </row>
    <row r="532" spans="24:53" ht="18">
      <c r="X532" s="49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Y532" s="49"/>
      <c r="AZ532" s="36"/>
      <c r="BA532" s="36"/>
    </row>
    <row r="533" spans="24:53" ht="18">
      <c r="X533" s="49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Y533" s="49"/>
      <c r="AZ533" s="36"/>
      <c r="BA533" s="36"/>
    </row>
    <row r="534" spans="24:53" ht="18">
      <c r="X534" s="49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Y534" s="49"/>
      <c r="AZ534" s="36"/>
      <c r="BA534" s="36"/>
    </row>
    <row r="535" spans="24:53" ht="18">
      <c r="X535" s="49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Y535" s="49"/>
      <c r="AZ535" s="36"/>
      <c r="BA535" s="36"/>
    </row>
    <row r="536" spans="24:53" ht="18">
      <c r="X536" s="49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Y536" s="49"/>
      <c r="AZ536" s="36"/>
      <c r="BA536" s="36"/>
    </row>
    <row r="537" spans="24:53" ht="18">
      <c r="X537" s="49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Y537" s="49"/>
      <c r="AZ537" s="36"/>
      <c r="BA537" s="36"/>
    </row>
    <row r="538" spans="24:53" ht="18">
      <c r="X538" s="49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Y538" s="49"/>
      <c r="AZ538" s="36"/>
      <c r="BA538" s="36"/>
    </row>
    <row r="539" spans="24:53" ht="18">
      <c r="X539" s="49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Y539" s="49"/>
      <c r="AZ539" s="36"/>
      <c r="BA539" s="36"/>
    </row>
    <row r="540" spans="24:53" ht="18">
      <c r="X540" s="49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Y540" s="49"/>
      <c r="AZ540" s="36"/>
      <c r="BA540" s="36"/>
    </row>
    <row r="541" spans="24:53" ht="18">
      <c r="X541" s="49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Y541" s="49"/>
      <c r="AZ541" s="36"/>
      <c r="BA541" s="36"/>
    </row>
    <row r="542" spans="24:53" ht="18">
      <c r="X542" s="49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Y542" s="49"/>
      <c r="AZ542" s="36"/>
      <c r="BA542" s="36"/>
    </row>
    <row r="543" spans="24:53" ht="18">
      <c r="X543" s="49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Y543" s="49"/>
      <c r="AZ543" s="36"/>
      <c r="BA543" s="36"/>
    </row>
    <row r="544" spans="24:53" ht="18">
      <c r="X544" s="49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Y544" s="49"/>
      <c r="AZ544" s="36"/>
      <c r="BA544" s="36"/>
    </row>
    <row r="545" spans="24:53" ht="18">
      <c r="X545" s="49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Y545" s="49"/>
      <c r="AZ545" s="36"/>
      <c r="BA545" s="36"/>
    </row>
    <row r="546" spans="24:53" ht="18">
      <c r="X546" s="49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Y546" s="49"/>
      <c r="AZ546" s="36"/>
      <c r="BA546" s="36"/>
    </row>
    <row r="547" spans="24:53" ht="18">
      <c r="X547" s="49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Y547" s="49"/>
      <c r="AZ547" s="36"/>
      <c r="BA547" s="36"/>
    </row>
    <row r="548" spans="24:53" ht="18">
      <c r="X548" s="49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Y548" s="49"/>
      <c r="AZ548" s="36"/>
      <c r="BA548" s="36"/>
    </row>
    <row r="549" spans="24:53" ht="18">
      <c r="X549" s="49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Y549" s="49"/>
      <c r="AZ549" s="36"/>
      <c r="BA549" s="36"/>
    </row>
    <row r="550" spans="24:53" ht="18">
      <c r="X550" s="49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Y550" s="49"/>
      <c r="AZ550" s="36"/>
      <c r="BA550" s="36"/>
    </row>
    <row r="551" spans="24:53" ht="18">
      <c r="X551" s="49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Y551" s="49"/>
      <c r="AZ551" s="36"/>
      <c r="BA551" s="36"/>
    </row>
    <row r="552" spans="24:53" ht="18">
      <c r="X552" s="49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Y552" s="49"/>
      <c r="AZ552" s="36"/>
      <c r="BA552" s="36"/>
    </row>
    <row r="553" spans="24:53" ht="18">
      <c r="X553" s="49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Y553" s="49"/>
      <c r="AZ553" s="36"/>
      <c r="BA553" s="36"/>
    </row>
    <row r="554" spans="24:53" ht="18">
      <c r="X554" s="49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Y554" s="49"/>
      <c r="AZ554" s="36"/>
      <c r="BA554" s="36"/>
    </row>
    <row r="555" spans="24:53" ht="18">
      <c r="X555" s="49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Y555" s="49"/>
      <c r="AZ555" s="36"/>
      <c r="BA555" s="36"/>
    </row>
    <row r="556" spans="24:53" ht="18">
      <c r="X556" s="49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Y556" s="49"/>
      <c r="AZ556" s="36"/>
      <c r="BA556" s="36"/>
    </row>
    <row r="557" spans="24:53" ht="18">
      <c r="X557" s="49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Y557" s="49"/>
      <c r="AZ557" s="36"/>
      <c r="BA557" s="36"/>
    </row>
    <row r="558" spans="24:53" ht="18">
      <c r="X558" s="49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Y558" s="49"/>
      <c r="AZ558" s="36"/>
      <c r="BA558" s="36"/>
    </row>
    <row r="559" spans="24:53" ht="18">
      <c r="X559" s="49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Y559" s="49"/>
      <c r="AZ559" s="36"/>
      <c r="BA559" s="36"/>
    </row>
    <row r="560" spans="24:53" ht="18">
      <c r="X560" s="49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Y560" s="49"/>
      <c r="AZ560" s="36"/>
      <c r="BA560" s="36"/>
    </row>
    <row r="561" spans="24:53" ht="18">
      <c r="X561" s="49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Y561" s="49"/>
      <c r="AZ561" s="36"/>
      <c r="BA561" s="36"/>
    </row>
    <row r="562" spans="24:53" ht="18">
      <c r="X562" s="49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Y562" s="49"/>
      <c r="AZ562" s="36"/>
      <c r="BA562" s="36"/>
    </row>
    <row r="563" spans="24:53" ht="18">
      <c r="X563" s="49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Y563" s="49"/>
      <c r="AZ563" s="36"/>
      <c r="BA563" s="36"/>
    </row>
    <row r="564" spans="24:53" ht="18">
      <c r="X564" s="49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Y564" s="49"/>
      <c r="AZ564" s="36"/>
      <c r="BA564" s="36"/>
    </row>
    <row r="565" spans="24:53" ht="18">
      <c r="X565" s="49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Y565" s="49"/>
      <c r="AZ565" s="36"/>
      <c r="BA565" s="36"/>
    </row>
    <row r="566" spans="24:53" ht="18">
      <c r="X566" s="49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Y566" s="49"/>
      <c r="AZ566" s="36"/>
      <c r="BA566" s="36"/>
    </row>
    <row r="567" spans="24:53" ht="18">
      <c r="X567" s="49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Y567" s="49"/>
      <c r="AZ567" s="36"/>
      <c r="BA567" s="36"/>
    </row>
    <row r="568" spans="24:53" ht="18">
      <c r="X568" s="49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Y568" s="49"/>
      <c r="AZ568" s="36"/>
      <c r="BA568" s="36"/>
    </row>
    <row r="569" spans="24:53" ht="18">
      <c r="X569" s="49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Y569" s="49"/>
      <c r="AZ569" s="36"/>
      <c r="BA569" s="36"/>
    </row>
    <row r="570" spans="24:53" ht="18">
      <c r="X570" s="49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Y570" s="49"/>
      <c r="AZ570" s="36"/>
      <c r="BA570" s="36"/>
    </row>
    <row r="571" spans="24:53" ht="18">
      <c r="X571" s="49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Y571" s="49"/>
      <c r="AZ571" s="36"/>
      <c r="BA571" s="36"/>
    </row>
    <row r="572" spans="24:53" ht="18">
      <c r="X572" s="49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Y572" s="49"/>
      <c r="AZ572" s="36"/>
      <c r="BA572" s="36"/>
    </row>
    <row r="573" spans="24:53" ht="18">
      <c r="X573" s="49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Y573" s="49"/>
      <c r="AZ573" s="36"/>
      <c r="BA573" s="36"/>
    </row>
    <row r="574" spans="24:53" ht="18">
      <c r="X574" s="49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Y574" s="49"/>
      <c r="AZ574" s="36"/>
      <c r="BA574" s="36"/>
    </row>
    <row r="575" spans="24:53" ht="18">
      <c r="X575" s="49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Y575" s="49"/>
      <c r="AZ575" s="36"/>
      <c r="BA575" s="36"/>
    </row>
    <row r="576" spans="24:53" ht="18">
      <c r="X576" s="49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Y576" s="49"/>
      <c r="AZ576" s="36"/>
      <c r="BA576" s="36"/>
    </row>
    <row r="577" spans="24:53" ht="18">
      <c r="X577" s="49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Y577" s="49"/>
      <c r="AZ577" s="36"/>
      <c r="BA577" s="36"/>
    </row>
    <row r="578" spans="24:53" ht="18">
      <c r="X578" s="49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Y578" s="49"/>
      <c r="AZ578" s="36"/>
      <c r="BA578" s="36"/>
    </row>
    <row r="579" spans="24:53" ht="18">
      <c r="X579" s="49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Y579" s="49"/>
      <c r="AZ579" s="36"/>
      <c r="BA579" s="36"/>
    </row>
    <row r="580" spans="24:53" ht="18">
      <c r="X580" s="49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Y580" s="49"/>
      <c r="AZ580" s="36"/>
      <c r="BA580" s="36"/>
    </row>
    <row r="581" spans="24:53" ht="18">
      <c r="X581" s="49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Y581" s="49"/>
      <c r="AZ581" s="36"/>
      <c r="BA581" s="36"/>
    </row>
    <row r="582" spans="24:53" ht="18">
      <c r="X582" s="49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Y582" s="49"/>
      <c r="AZ582" s="36"/>
      <c r="BA582" s="36"/>
    </row>
    <row r="583" spans="24:53" ht="18">
      <c r="X583" s="49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Y583" s="49"/>
      <c r="AZ583" s="36"/>
      <c r="BA583" s="36"/>
    </row>
    <row r="584" spans="24:53" ht="18">
      <c r="X584" s="49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Y584" s="49"/>
      <c r="AZ584" s="36"/>
      <c r="BA584" s="36"/>
    </row>
    <row r="585" spans="24:53" ht="18">
      <c r="X585" s="49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Y585" s="49"/>
      <c r="AZ585" s="36"/>
      <c r="BA585" s="36"/>
    </row>
    <row r="586" spans="24:53" ht="18">
      <c r="X586" s="49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Y586" s="49"/>
      <c r="AZ586" s="36"/>
      <c r="BA586" s="36"/>
    </row>
    <row r="587" spans="24:53" ht="18">
      <c r="X587" s="49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Y587" s="49"/>
      <c r="AZ587" s="36"/>
      <c r="BA587" s="36"/>
    </row>
    <row r="588" spans="24:53" ht="18">
      <c r="X588" s="49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Y588" s="49"/>
      <c r="AZ588" s="36"/>
      <c r="BA588" s="36"/>
    </row>
    <row r="589" spans="24:53" ht="18">
      <c r="X589" s="49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Y589" s="49"/>
      <c r="AZ589" s="36"/>
      <c r="BA589" s="36"/>
    </row>
    <row r="590" spans="24:53" ht="18">
      <c r="X590" s="49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Y590" s="49"/>
      <c r="AZ590" s="36"/>
      <c r="BA590" s="36"/>
    </row>
    <row r="591" spans="24:53" ht="18">
      <c r="X591" s="49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Y591" s="49"/>
      <c r="AZ591" s="36"/>
      <c r="BA591" s="36"/>
    </row>
    <row r="592" spans="24:53" ht="18">
      <c r="X592" s="49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Y592" s="49"/>
      <c r="AZ592" s="36"/>
      <c r="BA592" s="36"/>
    </row>
    <row r="593" spans="24:53" ht="18">
      <c r="X593" s="49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Y593" s="49"/>
      <c r="AZ593" s="36"/>
      <c r="BA593" s="36"/>
    </row>
    <row r="594" spans="24:53" ht="18">
      <c r="X594" s="49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Y594" s="49"/>
      <c r="AZ594" s="36"/>
      <c r="BA594" s="36"/>
    </row>
    <row r="595" spans="24:53" ht="18">
      <c r="X595" s="49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Y595" s="49"/>
      <c r="AZ595" s="36"/>
      <c r="BA595" s="36"/>
    </row>
    <row r="596" spans="24:53" ht="18">
      <c r="X596" s="49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Y596" s="49"/>
      <c r="AZ596" s="36"/>
      <c r="BA596" s="36"/>
    </row>
    <row r="597" spans="24:53" ht="18">
      <c r="X597" s="49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Y597" s="49"/>
      <c r="AZ597" s="36"/>
      <c r="BA597" s="36"/>
    </row>
    <row r="598" spans="24:53" ht="18">
      <c r="X598" s="49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Y598" s="49"/>
      <c r="AZ598" s="36"/>
      <c r="BA598" s="36"/>
    </row>
    <row r="599" spans="24:53" ht="18">
      <c r="X599" s="49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Y599" s="49"/>
      <c r="AZ599" s="36"/>
      <c r="BA599" s="36"/>
    </row>
    <row r="600" spans="24:53" ht="18">
      <c r="X600" s="49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Y600" s="49"/>
      <c r="AZ600" s="36"/>
      <c r="BA600" s="36"/>
    </row>
    <row r="601" spans="24:53" ht="18">
      <c r="X601" s="49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Y601" s="49"/>
      <c r="AZ601" s="36"/>
      <c r="BA601" s="36"/>
    </row>
    <row r="602" spans="24:53" ht="18">
      <c r="X602" s="49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Y602" s="49"/>
      <c r="AZ602" s="36"/>
      <c r="BA602" s="36"/>
    </row>
    <row r="603" spans="24:53" ht="18">
      <c r="X603" s="49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Y603" s="49"/>
      <c r="AZ603" s="36"/>
      <c r="BA603" s="36"/>
    </row>
    <row r="604" spans="24:53" ht="18">
      <c r="X604" s="49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Y604" s="49"/>
      <c r="AZ604" s="36"/>
      <c r="BA604" s="36"/>
    </row>
    <row r="605" spans="24:53" ht="18">
      <c r="X605" s="49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Y605" s="49"/>
      <c r="AZ605" s="36"/>
      <c r="BA605" s="36"/>
    </row>
    <row r="606" spans="24:53" ht="18">
      <c r="X606" s="49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Y606" s="49"/>
      <c r="AZ606" s="36"/>
      <c r="BA606" s="36"/>
    </row>
    <row r="607" spans="24:53" ht="18">
      <c r="X607" s="49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Y607" s="49"/>
      <c r="AZ607" s="36"/>
      <c r="BA607" s="36"/>
    </row>
    <row r="608" spans="24:53" ht="18">
      <c r="X608" s="49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Y608" s="49"/>
      <c r="AZ608" s="36"/>
      <c r="BA608" s="36"/>
    </row>
    <row r="609" spans="24:53" ht="18">
      <c r="X609" s="49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Y609" s="49"/>
      <c r="AZ609" s="36"/>
      <c r="BA609" s="36"/>
    </row>
    <row r="610" spans="24:53" ht="18">
      <c r="X610" s="49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Y610" s="49"/>
      <c r="AZ610" s="36"/>
      <c r="BA610" s="36"/>
    </row>
    <row r="611" spans="24:53" ht="18">
      <c r="X611" s="49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Y611" s="49"/>
      <c r="AZ611" s="36"/>
      <c r="BA611" s="36"/>
    </row>
    <row r="612" spans="24:53" ht="18">
      <c r="X612" s="49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Y612" s="49"/>
      <c r="AZ612" s="36"/>
      <c r="BA612" s="36"/>
    </row>
    <row r="613" spans="24:53" ht="18">
      <c r="X613" s="49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Y613" s="49"/>
      <c r="AZ613" s="36"/>
      <c r="BA613" s="36"/>
    </row>
    <row r="614" spans="24:53" ht="18">
      <c r="X614" s="49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Y614" s="49"/>
      <c r="AZ614" s="36"/>
      <c r="BA614" s="36"/>
    </row>
    <row r="615" spans="24:53" ht="18">
      <c r="X615" s="49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Y615" s="49"/>
      <c r="AZ615" s="36"/>
      <c r="BA615" s="36"/>
    </row>
    <row r="616" spans="24:53" ht="18">
      <c r="X616" s="49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Y616" s="49"/>
      <c r="AZ616" s="36"/>
      <c r="BA616" s="36"/>
    </row>
    <row r="617" spans="24:53" ht="18">
      <c r="X617" s="49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Y617" s="49"/>
      <c r="AZ617" s="36"/>
      <c r="BA617" s="36"/>
    </row>
    <row r="618" spans="24:53" ht="18">
      <c r="X618" s="49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Y618" s="49"/>
      <c r="AZ618" s="36"/>
      <c r="BA618" s="36"/>
    </row>
    <row r="619" spans="24:53" ht="18">
      <c r="X619" s="49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Y619" s="49"/>
      <c r="AZ619" s="36"/>
      <c r="BA619" s="36"/>
    </row>
    <row r="620" spans="24:53" ht="18">
      <c r="X620" s="49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Y620" s="49"/>
      <c r="AZ620" s="36"/>
      <c r="BA620" s="36"/>
    </row>
    <row r="621" spans="24:53" ht="18">
      <c r="X621" s="49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Y621" s="49"/>
      <c r="AZ621" s="36"/>
      <c r="BA621" s="36"/>
    </row>
    <row r="622" spans="24:53" ht="18">
      <c r="X622" s="49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Y622" s="49"/>
      <c r="AZ622" s="36"/>
      <c r="BA622" s="36"/>
    </row>
    <row r="623" spans="24:53" ht="18">
      <c r="X623" s="49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Y623" s="49"/>
      <c r="AZ623" s="36"/>
      <c r="BA623" s="36"/>
    </row>
    <row r="624" spans="24:53" ht="18">
      <c r="X624" s="49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Y624" s="49"/>
      <c r="AZ624" s="36"/>
      <c r="BA624" s="36"/>
    </row>
    <row r="625" spans="24:53" ht="18">
      <c r="X625" s="49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Y625" s="49"/>
      <c r="AZ625" s="36"/>
      <c r="BA625" s="36"/>
    </row>
    <row r="626" spans="24:53" ht="18">
      <c r="X626" s="49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Y626" s="49"/>
      <c r="AZ626" s="36"/>
      <c r="BA626" s="36"/>
    </row>
    <row r="627" spans="24:53" ht="18">
      <c r="X627" s="49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Y627" s="49"/>
      <c r="AZ627" s="36"/>
      <c r="BA627" s="36"/>
    </row>
    <row r="628" spans="24:53" ht="18">
      <c r="X628" s="49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Y628" s="49"/>
      <c r="AZ628" s="36"/>
      <c r="BA628" s="36"/>
    </row>
    <row r="629" spans="24:53" ht="18">
      <c r="X629" s="49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Y629" s="49"/>
      <c r="AZ629" s="36"/>
      <c r="BA629" s="36"/>
    </row>
    <row r="630" spans="24:53" ht="18">
      <c r="X630" s="49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Y630" s="49"/>
      <c r="AZ630" s="36"/>
      <c r="BA630" s="36"/>
    </row>
    <row r="631" spans="24:53" ht="18">
      <c r="X631" s="49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Y631" s="49"/>
      <c r="AZ631" s="36"/>
      <c r="BA631" s="36"/>
    </row>
    <row r="632" spans="24:53" ht="18">
      <c r="X632" s="49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Y632" s="49"/>
      <c r="AZ632" s="36"/>
      <c r="BA632" s="36"/>
    </row>
    <row r="633" spans="24:53" ht="18">
      <c r="X633" s="49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Y633" s="49"/>
      <c r="AZ633" s="36"/>
      <c r="BA633" s="36"/>
    </row>
    <row r="634" spans="24:53" ht="18">
      <c r="X634" s="49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Y634" s="49"/>
      <c r="AZ634" s="36"/>
      <c r="BA634" s="36"/>
    </row>
    <row r="635" spans="24:53" ht="18">
      <c r="X635" s="49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Y635" s="49"/>
      <c r="AZ635" s="36"/>
      <c r="BA635" s="36"/>
    </row>
    <row r="636" spans="24:53" ht="18">
      <c r="X636" s="49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Y636" s="49"/>
      <c r="AZ636" s="36"/>
      <c r="BA636" s="36"/>
    </row>
    <row r="637" spans="24:53" ht="18">
      <c r="X637" s="49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Y637" s="49"/>
      <c r="AZ637" s="36"/>
      <c r="BA637" s="36"/>
    </row>
    <row r="638" spans="24:53" ht="18">
      <c r="X638" s="49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Y638" s="49"/>
      <c r="AZ638" s="36"/>
      <c r="BA638" s="36"/>
    </row>
    <row r="639" spans="24:53" ht="18">
      <c r="X639" s="49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Y639" s="49"/>
      <c r="AZ639" s="36"/>
      <c r="BA639" s="36"/>
    </row>
    <row r="640" spans="24:53" ht="18">
      <c r="X640" s="49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Y640" s="49"/>
      <c r="AZ640" s="36"/>
      <c r="BA640" s="36"/>
    </row>
    <row r="641" spans="24:53" ht="18">
      <c r="X641" s="49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Y641" s="49"/>
      <c r="AZ641" s="36"/>
      <c r="BA641" s="36"/>
    </row>
    <row r="642" spans="24:53" ht="18">
      <c r="X642" s="49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Y642" s="49"/>
      <c r="AZ642" s="36"/>
      <c r="BA642" s="36"/>
    </row>
    <row r="643" spans="24:53" ht="18">
      <c r="X643" s="49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Y643" s="49"/>
      <c r="AZ643" s="36"/>
      <c r="BA643" s="36"/>
    </row>
    <row r="644" spans="24:53" ht="18">
      <c r="X644" s="49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Y644" s="49"/>
      <c r="AZ644" s="36"/>
      <c r="BA644" s="36"/>
    </row>
    <row r="645" spans="24:53" ht="18">
      <c r="X645" s="49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Y645" s="49"/>
      <c r="AZ645" s="36"/>
      <c r="BA645" s="36"/>
    </row>
    <row r="646" spans="24:53" ht="18">
      <c r="X646" s="49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Y646" s="49"/>
      <c r="AZ646" s="36"/>
      <c r="BA646" s="36"/>
    </row>
    <row r="647" spans="24:53" ht="18">
      <c r="X647" s="49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Y647" s="49"/>
      <c r="AZ647" s="36"/>
      <c r="BA647" s="36"/>
    </row>
    <row r="648" spans="24:53" ht="18">
      <c r="X648" s="49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Y648" s="49"/>
      <c r="AZ648" s="36"/>
      <c r="BA648" s="36"/>
    </row>
    <row r="649" spans="24:53" ht="18">
      <c r="X649" s="49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Y649" s="49"/>
      <c r="AZ649" s="36"/>
      <c r="BA649" s="36"/>
    </row>
    <row r="650" spans="24:53" ht="18">
      <c r="X650" s="49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Y650" s="49"/>
      <c r="AZ650" s="36"/>
      <c r="BA650" s="36"/>
    </row>
    <row r="651" spans="24:53" ht="18">
      <c r="X651" s="49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Y651" s="49"/>
      <c r="AZ651" s="36"/>
      <c r="BA651" s="36"/>
    </row>
    <row r="652" spans="24:53" ht="18">
      <c r="X652" s="49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Y652" s="49"/>
      <c r="AZ652" s="36"/>
      <c r="BA652" s="36"/>
    </row>
    <row r="653" spans="24:53" ht="18">
      <c r="X653" s="49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Y653" s="49"/>
      <c r="AZ653" s="36"/>
      <c r="BA653" s="36"/>
    </row>
    <row r="654" spans="24:53" ht="18">
      <c r="X654" s="49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Y654" s="49"/>
      <c r="AZ654" s="36"/>
      <c r="BA654" s="36"/>
    </row>
    <row r="655" spans="24:53" ht="18">
      <c r="X655" s="49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Y655" s="49"/>
      <c r="AZ655" s="36"/>
      <c r="BA655" s="36"/>
    </row>
    <row r="656" spans="24:53" ht="18">
      <c r="X656" s="49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Y656" s="49"/>
      <c r="AZ656" s="36"/>
      <c r="BA656" s="36"/>
    </row>
    <row r="657" spans="24:53" ht="18">
      <c r="X657" s="49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Y657" s="49"/>
      <c r="AZ657" s="36"/>
      <c r="BA657" s="36"/>
    </row>
    <row r="658" spans="24:53" ht="18">
      <c r="X658" s="49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Y658" s="49"/>
      <c r="AZ658" s="36"/>
      <c r="BA658" s="36"/>
    </row>
    <row r="659" spans="24:53" ht="18">
      <c r="X659" s="49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Y659" s="49"/>
      <c r="AZ659" s="36"/>
      <c r="BA659" s="36"/>
    </row>
    <row r="660" spans="24:53" ht="18">
      <c r="X660" s="49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Y660" s="49"/>
      <c r="AZ660" s="36"/>
      <c r="BA660" s="36"/>
    </row>
    <row r="661" spans="24:53" ht="18">
      <c r="X661" s="49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Y661" s="49"/>
      <c r="AZ661" s="36"/>
      <c r="BA661" s="36"/>
    </row>
    <row r="662" spans="24:53" ht="18">
      <c r="X662" s="49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Y662" s="49"/>
      <c r="AZ662" s="36"/>
      <c r="BA662" s="36"/>
    </row>
    <row r="663" spans="24:53" ht="18">
      <c r="X663" s="49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Y663" s="49"/>
      <c r="AZ663" s="36"/>
      <c r="BA663" s="36"/>
    </row>
    <row r="664" spans="24:53" ht="18">
      <c r="X664" s="49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Y664" s="49"/>
      <c r="AZ664" s="36"/>
      <c r="BA664" s="36"/>
    </row>
    <row r="665" spans="24:53" ht="18">
      <c r="X665" s="49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Y665" s="49"/>
      <c r="AZ665" s="36"/>
      <c r="BA665" s="36"/>
    </row>
    <row r="666" spans="24:53" ht="18">
      <c r="X666" s="49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Y666" s="49"/>
      <c r="AZ666" s="36"/>
      <c r="BA666" s="36"/>
    </row>
    <row r="667" spans="24:53" ht="18">
      <c r="X667" s="49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Y667" s="49"/>
      <c r="AZ667" s="36"/>
      <c r="BA667" s="36"/>
    </row>
    <row r="668" spans="24:53" ht="18">
      <c r="X668" s="49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Y668" s="49"/>
      <c r="AZ668" s="36"/>
      <c r="BA668" s="36"/>
    </row>
    <row r="669" spans="24:53" ht="18">
      <c r="X669" s="49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Y669" s="49"/>
      <c r="AZ669" s="36"/>
      <c r="BA669" s="36"/>
    </row>
    <row r="670" spans="24:53" ht="18">
      <c r="X670" s="49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Y670" s="49"/>
      <c r="AZ670" s="36"/>
      <c r="BA670" s="36"/>
    </row>
    <row r="671" spans="24:53" ht="18">
      <c r="X671" s="49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Y671" s="49"/>
      <c r="AZ671" s="36"/>
      <c r="BA671" s="36"/>
    </row>
    <row r="672" spans="24:53" ht="18">
      <c r="X672" s="49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Y672" s="49"/>
      <c r="AZ672" s="36"/>
      <c r="BA672" s="36"/>
    </row>
    <row r="673" spans="24:53" ht="18">
      <c r="X673" s="49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Y673" s="49"/>
      <c r="AZ673" s="36"/>
      <c r="BA673" s="36"/>
    </row>
    <row r="674" spans="24:53" ht="18">
      <c r="X674" s="49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Y674" s="49"/>
      <c r="AZ674" s="36"/>
      <c r="BA674" s="36"/>
    </row>
    <row r="675" spans="24:53" ht="18">
      <c r="X675" s="49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Y675" s="49"/>
      <c r="AZ675" s="36"/>
      <c r="BA675" s="36"/>
    </row>
    <row r="676" spans="24:53" ht="18">
      <c r="X676" s="49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Y676" s="49"/>
      <c r="AZ676" s="36"/>
      <c r="BA676" s="36"/>
    </row>
    <row r="677" spans="24:53" ht="18">
      <c r="X677" s="49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Y677" s="49"/>
      <c r="AZ677" s="36"/>
      <c r="BA677" s="36"/>
    </row>
    <row r="678" spans="24:53" ht="18">
      <c r="X678" s="49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Y678" s="49"/>
      <c r="AZ678" s="36"/>
      <c r="BA678" s="36"/>
    </row>
    <row r="679" spans="24:53" ht="18">
      <c r="X679" s="49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Y679" s="49"/>
      <c r="AZ679" s="36"/>
      <c r="BA679" s="36"/>
    </row>
    <row r="680" spans="24:53" ht="18">
      <c r="X680" s="49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Y680" s="49"/>
      <c r="AZ680" s="36"/>
      <c r="BA680" s="36"/>
    </row>
    <row r="681" spans="24:53" ht="18">
      <c r="X681" s="49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Y681" s="49"/>
      <c r="AZ681" s="36"/>
      <c r="BA681" s="36"/>
    </row>
    <row r="682" spans="24:53" ht="18">
      <c r="X682" s="49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Y682" s="49"/>
      <c r="AZ682" s="36"/>
      <c r="BA682" s="36"/>
    </row>
    <row r="683" spans="24:53" ht="18">
      <c r="X683" s="49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Y683" s="49"/>
      <c r="AZ683" s="36"/>
      <c r="BA683" s="36"/>
    </row>
    <row r="684" spans="24:53" ht="18">
      <c r="X684" s="49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Y684" s="49"/>
      <c r="AZ684" s="36"/>
      <c r="BA684" s="36"/>
    </row>
    <row r="685" spans="24:53" ht="18">
      <c r="X685" s="49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Y685" s="49"/>
      <c r="AZ685" s="36"/>
      <c r="BA685" s="36"/>
    </row>
    <row r="686" spans="24:53" ht="18">
      <c r="X686" s="49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Y686" s="49"/>
      <c r="AZ686" s="36"/>
      <c r="BA686" s="36"/>
    </row>
    <row r="687" spans="24:53" ht="18">
      <c r="X687" s="49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Y687" s="49"/>
      <c r="AZ687" s="36"/>
      <c r="BA687" s="36"/>
    </row>
    <row r="688" spans="24:53" ht="18">
      <c r="X688" s="49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Y688" s="49"/>
      <c r="AZ688" s="36"/>
      <c r="BA688" s="36"/>
    </row>
    <row r="689" spans="24:53" ht="18">
      <c r="X689" s="49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Y689" s="49"/>
      <c r="AZ689" s="36"/>
      <c r="BA689" s="36"/>
    </row>
    <row r="690" spans="24:53" ht="18">
      <c r="X690" s="49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Y690" s="49"/>
      <c r="AZ690" s="36"/>
      <c r="BA690" s="36"/>
    </row>
    <row r="691" spans="24:53" ht="18">
      <c r="X691" s="49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Y691" s="49"/>
      <c r="AZ691" s="36"/>
      <c r="BA691" s="36"/>
    </row>
    <row r="692" spans="24:53" ht="18">
      <c r="X692" s="49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Y692" s="49"/>
      <c r="AZ692" s="36"/>
      <c r="BA692" s="36"/>
    </row>
    <row r="693" spans="24:53" ht="18">
      <c r="X693" s="49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Y693" s="49"/>
      <c r="AZ693" s="36"/>
      <c r="BA693" s="36"/>
    </row>
    <row r="694" spans="24:53" ht="18">
      <c r="X694" s="49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Y694" s="49"/>
      <c r="AZ694" s="36"/>
      <c r="BA694" s="36"/>
    </row>
    <row r="695" spans="24:53" ht="18">
      <c r="X695" s="49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Y695" s="49"/>
      <c r="AZ695" s="36"/>
      <c r="BA695" s="36"/>
    </row>
    <row r="696" spans="24:53" ht="18">
      <c r="X696" s="49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Y696" s="49"/>
      <c r="AZ696" s="36"/>
      <c r="BA696" s="36"/>
    </row>
    <row r="697" spans="24:53" ht="18">
      <c r="X697" s="49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Y697" s="49"/>
      <c r="AZ697" s="36"/>
      <c r="BA697" s="36"/>
    </row>
    <row r="698" spans="24:53" ht="18">
      <c r="X698" s="49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Y698" s="49"/>
      <c r="AZ698" s="36"/>
      <c r="BA698" s="36"/>
    </row>
    <row r="699" spans="24:53" ht="18">
      <c r="X699" s="49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Y699" s="49"/>
      <c r="AZ699" s="36"/>
      <c r="BA699" s="36"/>
    </row>
    <row r="700" spans="24:53" ht="18">
      <c r="X700" s="49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Y700" s="49"/>
      <c r="AZ700" s="36"/>
      <c r="BA700" s="36"/>
    </row>
    <row r="701" spans="24:53" ht="18">
      <c r="X701" s="49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Y701" s="49"/>
      <c r="AZ701" s="36"/>
      <c r="BA701" s="36"/>
    </row>
    <row r="702" spans="24:53" ht="18">
      <c r="X702" s="49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Y702" s="49"/>
      <c r="AZ702" s="36"/>
      <c r="BA702" s="36"/>
    </row>
    <row r="703" spans="24:53" ht="18">
      <c r="X703" s="49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Y703" s="49"/>
      <c r="AZ703" s="36"/>
      <c r="BA703" s="36"/>
    </row>
    <row r="704" spans="24:53" ht="18">
      <c r="X704" s="49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Y704" s="49"/>
      <c r="AZ704" s="36"/>
      <c r="BA704" s="36"/>
    </row>
    <row r="705" spans="24:53" ht="18">
      <c r="X705" s="49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Y705" s="49"/>
      <c r="AZ705" s="36"/>
      <c r="BA705" s="36"/>
    </row>
    <row r="706" spans="24:53" ht="18">
      <c r="X706" s="49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Y706" s="49"/>
      <c r="AZ706" s="36"/>
      <c r="BA706" s="36"/>
    </row>
    <row r="707" spans="24:53" ht="18">
      <c r="X707" s="49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Y707" s="49"/>
      <c r="AZ707" s="36"/>
      <c r="BA707" s="36"/>
    </row>
    <row r="708" spans="24:53" ht="18">
      <c r="X708" s="49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Y708" s="49"/>
      <c r="AZ708" s="36"/>
      <c r="BA708" s="36"/>
    </row>
    <row r="709" spans="24:53" ht="18">
      <c r="X709" s="49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Y709" s="49"/>
      <c r="AZ709" s="36"/>
      <c r="BA709" s="36"/>
    </row>
    <row r="710" spans="24:53" ht="18">
      <c r="X710" s="49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Y710" s="49"/>
      <c r="AZ710" s="36"/>
      <c r="BA710" s="36"/>
    </row>
    <row r="711" spans="24:53" ht="18">
      <c r="X711" s="49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Y711" s="49"/>
      <c r="AZ711" s="36"/>
      <c r="BA711" s="36"/>
    </row>
    <row r="712" spans="24:53" ht="18">
      <c r="X712" s="49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Y712" s="49"/>
      <c r="AZ712" s="36"/>
      <c r="BA712" s="36"/>
    </row>
    <row r="713" spans="24:53" ht="18">
      <c r="X713" s="49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Y713" s="49"/>
      <c r="AZ713" s="36"/>
      <c r="BA713" s="36"/>
    </row>
    <row r="714" spans="24:53" ht="18">
      <c r="X714" s="49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Y714" s="49"/>
      <c r="AZ714" s="36"/>
      <c r="BA714" s="36"/>
    </row>
    <row r="715" spans="24:53" ht="18">
      <c r="X715" s="49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Y715" s="49"/>
      <c r="AZ715" s="36"/>
      <c r="BA715" s="36"/>
    </row>
    <row r="716" spans="24:53" ht="18">
      <c r="X716" s="49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Y716" s="49"/>
      <c r="AZ716" s="36"/>
      <c r="BA716" s="36"/>
    </row>
    <row r="717" spans="24:53" ht="18">
      <c r="X717" s="49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Y717" s="49"/>
      <c r="AZ717" s="36"/>
      <c r="BA717" s="36"/>
    </row>
    <row r="718" spans="24:53" ht="18">
      <c r="X718" s="49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Y718" s="49"/>
      <c r="AZ718" s="36"/>
      <c r="BA718" s="36"/>
    </row>
    <row r="719" spans="24:53" ht="18">
      <c r="X719" s="49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Y719" s="49"/>
      <c r="AZ719" s="36"/>
      <c r="BA719" s="36"/>
    </row>
    <row r="720" spans="24:53" ht="18">
      <c r="X720" s="49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Y720" s="49"/>
      <c r="AZ720" s="36"/>
      <c r="BA720" s="36"/>
    </row>
    <row r="721" spans="24:53" ht="18">
      <c r="X721" s="49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Y721" s="49"/>
      <c r="AZ721" s="36"/>
      <c r="BA721" s="36"/>
    </row>
    <row r="722" spans="24:53" ht="18">
      <c r="X722" s="49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Y722" s="49"/>
      <c r="AZ722" s="36"/>
      <c r="BA722" s="36"/>
    </row>
    <row r="723" spans="24:53" ht="18">
      <c r="X723" s="49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Y723" s="49"/>
      <c r="AZ723" s="36"/>
      <c r="BA723" s="36"/>
    </row>
    <row r="724" spans="24:53" ht="18">
      <c r="X724" s="49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Y724" s="49"/>
      <c r="AZ724" s="36"/>
      <c r="BA724" s="36"/>
    </row>
    <row r="725" spans="24:53" ht="18">
      <c r="X725" s="49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Y725" s="49"/>
      <c r="AZ725" s="36"/>
      <c r="BA725" s="36"/>
    </row>
    <row r="726" spans="24:53" ht="18">
      <c r="X726" s="49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Y726" s="49"/>
      <c r="AZ726" s="36"/>
      <c r="BA726" s="36"/>
    </row>
    <row r="727" spans="24:53" ht="18">
      <c r="X727" s="49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Y727" s="49"/>
      <c r="AZ727" s="36"/>
      <c r="BA727" s="36"/>
    </row>
    <row r="728" spans="24:53" ht="18">
      <c r="X728" s="49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Y728" s="49"/>
      <c r="AZ728" s="36"/>
      <c r="BA728" s="36"/>
    </row>
    <row r="729" spans="24:53" ht="18">
      <c r="X729" s="49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Y729" s="49"/>
      <c r="AZ729" s="36"/>
      <c r="BA729" s="36"/>
    </row>
    <row r="730" spans="24:53" ht="18">
      <c r="X730" s="49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Y730" s="49"/>
      <c r="AZ730" s="36"/>
      <c r="BA730" s="36"/>
    </row>
    <row r="731" spans="24:53" ht="18">
      <c r="X731" s="49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Y731" s="49"/>
      <c r="AZ731" s="36"/>
      <c r="BA731" s="36"/>
    </row>
    <row r="732" spans="24:53" ht="18">
      <c r="X732" s="49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Y732" s="49"/>
      <c r="AZ732" s="36"/>
      <c r="BA732" s="36"/>
    </row>
    <row r="733" spans="24:53" ht="18">
      <c r="X733" s="49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Y733" s="49"/>
      <c r="AZ733" s="36"/>
      <c r="BA733" s="36"/>
    </row>
    <row r="734" spans="24:53" ht="18">
      <c r="X734" s="49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Y734" s="49"/>
      <c r="AZ734" s="36"/>
      <c r="BA734" s="36"/>
    </row>
    <row r="735" spans="24:53" ht="18">
      <c r="X735" s="49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Y735" s="49"/>
      <c r="AZ735" s="36"/>
      <c r="BA735" s="36"/>
    </row>
    <row r="736" spans="24:53" ht="18">
      <c r="X736" s="49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Y736" s="49"/>
      <c r="AZ736" s="36"/>
      <c r="BA736" s="36"/>
    </row>
    <row r="737" spans="24:53" ht="18">
      <c r="X737" s="49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Y737" s="49"/>
      <c r="AZ737" s="36"/>
      <c r="BA737" s="36"/>
    </row>
    <row r="738" spans="24:53" ht="18">
      <c r="X738" s="49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Y738" s="49"/>
      <c r="AZ738" s="36"/>
      <c r="BA738" s="36"/>
    </row>
    <row r="739" spans="24:53" ht="18">
      <c r="X739" s="49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Y739" s="49"/>
      <c r="AZ739" s="36"/>
      <c r="BA739" s="36"/>
    </row>
    <row r="740" spans="24:53" ht="18">
      <c r="X740" s="49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Y740" s="49"/>
      <c r="AZ740" s="36"/>
      <c r="BA740" s="36"/>
    </row>
    <row r="741" spans="24:53" ht="18">
      <c r="X741" s="49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Y741" s="49"/>
      <c r="AZ741" s="36"/>
      <c r="BA741" s="36"/>
    </row>
    <row r="742" spans="24:53" ht="18">
      <c r="X742" s="49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Y742" s="49"/>
      <c r="AZ742" s="36"/>
      <c r="BA742" s="36"/>
    </row>
    <row r="743" spans="24:53" ht="18">
      <c r="X743" s="49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Y743" s="49"/>
      <c r="AZ743" s="36"/>
      <c r="BA743" s="36"/>
    </row>
    <row r="744" spans="24:53" ht="18">
      <c r="X744" s="49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Y744" s="49"/>
      <c r="AZ744" s="36"/>
      <c r="BA744" s="36"/>
    </row>
    <row r="745" spans="24:53" ht="18">
      <c r="X745" s="49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Y745" s="49"/>
      <c r="AZ745" s="36"/>
      <c r="BA745" s="36"/>
    </row>
    <row r="746" spans="24:53" ht="18">
      <c r="X746" s="49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Y746" s="49"/>
      <c r="AZ746" s="36"/>
      <c r="BA746" s="36"/>
    </row>
    <row r="747" spans="24:53" ht="18">
      <c r="X747" s="49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Y747" s="49"/>
      <c r="AZ747" s="36"/>
      <c r="BA747" s="36"/>
    </row>
    <row r="748" spans="24:53" ht="18">
      <c r="X748" s="49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Y748" s="49"/>
      <c r="AZ748" s="36"/>
      <c r="BA748" s="36"/>
    </row>
    <row r="749" spans="24:53" ht="18">
      <c r="X749" s="49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Y749" s="49"/>
      <c r="AZ749" s="36"/>
      <c r="BA749" s="36"/>
    </row>
    <row r="750" spans="24:53" ht="18">
      <c r="X750" s="49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Y750" s="49"/>
      <c r="AZ750" s="36"/>
      <c r="BA750" s="36"/>
    </row>
    <row r="751" spans="24:53" ht="18">
      <c r="X751" s="49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Y751" s="49"/>
      <c r="AZ751" s="36"/>
      <c r="BA751" s="36"/>
    </row>
    <row r="752" spans="24:53" ht="18">
      <c r="X752" s="49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Y752" s="49"/>
      <c r="AZ752" s="36"/>
      <c r="BA752" s="36"/>
    </row>
    <row r="753" spans="24:53" ht="18">
      <c r="X753" s="49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Y753" s="49"/>
      <c r="AZ753" s="36"/>
      <c r="BA753" s="36"/>
    </row>
    <row r="754" spans="24:53" ht="18">
      <c r="X754" s="49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Y754" s="49"/>
      <c r="AZ754" s="36"/>
      <c r="BA754" s="36"/>
    </row>
    <row r="755" spans="24:53" ht="18">
      <c r="X755" s="49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Y755" s="49"/>
      <c r="AZ755" s="36"/>
      <c r="BA755" s="36"/>
    </row>
    <row r="756" spans="24:53" ht="18">
      <c r="X756" s="49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Y756" s="49"/>
      <c r="AZ756" s="36"/>
      <c r="BA756" s="36"/>
    </row>
    <row r="757" spans="24:53" ht="18">
      <c r="X757" s="49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Y757" s="49"/>
      <c r="AZ757" s="36"/>
      <c r="BA757" s="36"/>
    </row>
    <row r="758" spans="24:53" ht="18">
      <c r="X758" s="49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Y758" s="49"/>
      <c r="AZ758" s="36"/>
      <c r="BA758" s="36"/>
    </row>
    <row r="759" spans="24:53" ht="18">
      <c r="X759" s="49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Y759" s="49"/>
      <c r="AZ759" s="36"/>
      <c r="BA759" s="36"/>
    </row>
    <row r="760" spans="24:53" ht="18">
      <c r="X760" s="49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Y760" s="49"/>
      <c r="AZ760" s="36"/>
      <c r="BA760" s="36"/>
    </row>
    <row r="761" spans="24:53" ht="18">
      <c r="X761" s="49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Y761" s="49"/>
      <c r="AZ761" s="36"/>
      <c r="BA761" s="36"/>
    </row>
    <row r="762" spans="24:53" ht="18">
      <c r="X762" s="49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Y762" s="49"/>
      <c r="AZ762" s="36"/>
      <c r="BA762" s="36"/>
    </row>
    <row r="763" spans="24:53" ht="18">
      <c r="X763" s="49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Y763" s="49"/>
      <c r="AZ763" s="36"/>
      <c r="BA763" s="36"/>
    </row>
    <row r="764" spans="24:53" ht="18">
      <c r="X764" s="49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Y764" s="49"/>
      <c r="AZ764" s="36"/>
      <c r="BA764" s="36"/>
    </row>
    <row r="765" spans="24:53" ht="18">
      <c r="X765" s="49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Y765" s="49"/>
      <c r="AZ765" s="36"/>
      <c r="BA765" s="36"/>
    </row>
    <row r="766" spans="24:53" ht="18">
      <c r="X766" s="49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Y766" s="49"/>
      <c r="AZ766" s="36"/>
      <c r="BA766" s="36"/>
    </row>
    <row r="767" spans="24:53" ht="18">
      <c r="X767" s="49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Y767" s="49"/>
      <c r="AZ767" s="36"/>
      <c r="BA767" s="36"/>
    </row>
    <row r="768" spans="24:53" ht="18">
      <c r="X768" s="49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Y768" s="49"/>
      <c r="AZ768" s="36"/>
      <c r="BA768" s="36"/>
    </row>
    <row r="769" spans="24:53" ht="18">
      <c r="X769" s="49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Y769" s="49"/>
      <c r="AZ769" s="36"/>
      <c r="BA769" s="36"/>
    </row>
    <row r="770" spans="24:53" ht="18">
      <c r="X770" s="49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Y770" s="49"/>
      <c r="AZ770" s="36"/>
      <c r="BA770" s="36"/>
    </row>
    <row r="771" spans="24:53" ht="18">
      <c r="X771" s="49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Y771" s="49"/>
      <c r="AZ771" s="36"/>
      <c r="BA771" s="36"/>
    </row>
    <row r="772" spans="24:53" ht="18">
      <c r="X772" s="49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Y772" s="49"/>
      <c r="AZ772" s="36"/>
      <c r="BA772" s="36"/>
    </row>
    <row r="773" spans="24:53" ht="18">
      <c r="X773" s="49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Y773" s="49"/>
      <c r="AZ773" s="36"/>
      <c r="BA773" s="36"/>
    </row>
    <row r="774" spans="24:53" ht="18">
      <c r="X774" s="49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Y774" s="49"/>
      <c r="AZ774" s="36"/>
      <c r="BA774" s="36"/>
    </row>
    <row r="775" spans="24:53" ht="18">
      <c r="X775" s="49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Y775" s="49"/>
      <c r="AZ775" s="36"/>
      <c r="BA775" s="36"/>
    </row>
    <row r="776" spans="24:53" ht="18">
      <c r="X776" s="49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Y776" s="49"/>
      <c r="AZ776" s="36"/>
      <c r="BA776" s="36"/>
    </row>
    <row r="777" spans="24:53" ht="18">
      <c r="X777" s="49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Y777" s="49"/>
      <c r="AZ777" s="36"/>
      <c r="BA777" s="36"/>
    </row>
    <row r="778" spans="24:53" ht="18">
      <c r="X778" s="49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Y778" s="49"/>
      <c r="AZ778" s="36"/>
      <c r="BA778" s="36"/>
    </row>
    <row r="779" spans="24:53" ht="18">
      <c r="X779" s="49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Y779" s="49"/>
      <c r="AZ779" s="36"/>
      <c r="BA779" s="36"/>
    </row>
    <row r="780" spans="24:53" ht="18">
      <c r="X780" s="49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Y780" s="49"/>
      <c r="AZ780" s="36"/>
      <c r="BA780" s="36"/>
    </row>
    <row r="781" spans="24:53" ht="18">
      <c r="X781" s="49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Y781" s="49"/>
      <c r="AZ781" s="36"/>
      <c r="BA781" s="36"/>
    </row>
    <row r="782" spans="24:53" ht="18">
      <c r="X782" s="49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Y782" s="49"/>
      <c r="AZ782" s="36"/>
      <c r="BA782" s="36"/>
    </row>
    <row r="783" spans="24:53" ht="18">
      <c r="X783" s="49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Y783" s="49"/>
      <c r="AZ783" s="36"/>
      <c r="BA783" s="36"/>
    </row>
    <row r="784" spans="24:53" ht="18">
      <c r="X784" s="49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Y784" s="49"/>
      <c r="AZ784" s="36"/>
      <c r="BA784" s="36"/>
    </row>
    <row r="785" spans="24:53" ht="18">
      <c r="X785" s="49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Y785" s="49"/>
      <c r="AZ785" s="36"/>
      <c r="BA785" s="36"/>
    </row>
    <row r="786" spans="24:53" ht="18">
      <c r="X786" s="49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Y786" s="49"/>
      <c r="AZ786" s="36"/>
      <c r="BA786" s="36"/>
    </row>
    <row r="787" spans="24:53" ht="18">
      <c r="X787" s="49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Y787" s="49"/>
      <c r="AZ787" s="36"/>
      <c r="BA787" s="36"/>
    </row>
    <row r="788" spans="24:53" ht="18">
      <c r="X788" s="49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Y788" s="49"/>
      <c r="AZ788" s="36"/>
      <c r="BA788" s="36"/>
    </row>
    <row r="789" spans="24:53" ht="18">
      <c r="X789" s="49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Y789" s="49"/>
      <c r="AZ789" s="36"/>
      <c r="BA789" s="36"/>
    </row>
    <row r="790" spans="24:53" ht="18">
      <c r="X790" s="49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Y790" s="49"/>
      <c r="AZ790" s="36"/>
      <c r="BA790" s="36"/>
    </row>
    <row r="791" spans="24:53" ht="18">
      <c r="X791" s="49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Y791" s="49"/>
      <c r="AZ791" s="36"/>
      <c r="BA791" s="36"/>
    </row>
    <row r="792" spans="24:53" ht="18">
      <c r="X792" s="49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Y792" s="49"/>
      <c r="AZ792" s="36"/>
      <c r="BA792" s="36"/>
    </row>
    <row r="793" spans="24:53" ht="18">
      <c r="X793" s="49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Y793" s="49"/>
      <c r="AZ793" s="36"/>
      <c r="BA793" s="36"/>
    </row>
    <row r="794" spans="24:53" ht="18">
      <c r="X794" s="49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Y794" s="49"/>
      <c r="AZ794" s="36"/>
      <c r="BA794" s="36"/>
    </row>
    <row r="795" spans="24:53" ht="18">
      <c r="X795" s="49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Y795" s="49"/>
      <c r="AZ795" s="36"/>
      <c r="BA795" s="36"/>
    </row>
    <row r="796" spans="24:53" ht="18">
      <c r="X796" s="49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Y796" s="49"/>
      <c r="AZ796" s="36"/>
      <c r="BA796" s="36"/>
    </row>
    <row r="797" spans="24:53" ht="18">
      <c r="X797" s="49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Y797" s="49"/>
      <c r="AZ797" s="36"/>
      <c r="BA797" s="36"/>
    </row>
    <row r="798" spans="24:53" ht="18">
      <c r="X798" s="49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Y798" s="49"/>
      <c r="AZ798" s="36"/>
      <c r="BA798" s="36"/>
    </row>
    <row r="799" spans="24:53" ht="18">
      <c r="X799" s="49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Y799" s="49"/>
      <c r="AZ799" s="36"/>
      <c r="BA799" s="36"/>
    </row>
    <row r="800" spans="24:53" ht="18">
      <c r="X800" s="49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Y800" s="49"/>
      <c r="AZ800" s="36"/>
      <c r="BA800" s="36"/>
    </row>
    <row r="801" spans="24:53" ht="18">
      <c r="X801" s="49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Y801" s="49"/>
      <c r="AZ801" s="36"/>
      <c r="BA801" s="36"/>
    </row>
    <row r="802" spans="24:53" ht="18">
      <c r="X802" s="49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Y802" s="49"/>
      <c r="AZ802" s="36"/>
      <c r="BA802" s="36"/>
    </row>
    <row r="803" spans="24:53" ht="18">
      <c r="X803" s="49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Y803" s="49"/>
      <c r="AZ803" s="36"/>
      <c r="BA803" s="36"/>
    </row>
    <row r="804" spans="24:53" ht="18">
      <c r="X804" s="49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Y804" s="49"/>
      <c r="AZ804" s="36"/>
      <c r="BA804" s="36"/>
    </row>
    <row r="805" spans="24:53" ht="18">
      <c r="X805" s="49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Y805" s="49"/>
      <c r="AZ805" s="36"/>
      <c r="BA805" s="36"/>
    </row>
    <row r="806" spans="24:53" ht="18">
      <c r="X806" s="49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Y806" s="49"/>
      <c r="AZ806" s="36"/>
      <c r="BA806" s="36"/>
    </row>
    <row r="807" spans="24:53" ht="18">
      <c r="X807" s="49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Y807" s="49"/>
      <c r="AZ807" s="36"/>
      <c r="BA807" s="36"/>
    </row>
    <row r="808" spans="24:53" ht="18">
      <c r="X808" s="49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Y808" s="49"/>
      <c r="AZ808" s="36"/>
      <c r="BA808" s="36"/>
    </row>
    <row r="809" spans="24:53" ht="18">
      <c r="X809" s="49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Y809" s="49"/>
      <c r="AZ809" s="36"/>
      <c r="BA809" s="36"/>
    </row>
    <row r="810" spans="24:53" ht="18">
      <c r="X810" s="49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Y810" s="49"/>
      <c r="AZ810" s="36"/>
      <c r="BA810" s="36"/>
    </row>
    <row r="811" spans="24:53" ht="18">
      <c r="X811" s="49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Y811" s="49"/>
      <c r="AZ811" s="36"/>
      <c r="BA811" s="36"/>
    </row>
    <row r="812" spans="24:53" ht="18">
      <c r="X812" s="49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Y812" s="49"/>
      <c r="AZ812" s="36"/>
      <c r="BA812" s="36"/>
    </row>
    <row r="813" spans="24:53" ht="18">
      <c r="X813" s="49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Y813" s="49"/>
      <c r="AZ813" s="36"/>
      <c r="BA813" s="36"/>
    </row>
    <row r="814" spans="24:53" ht="18">
      <c r="X814" s="49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Y814" s="49"/>
      <c r="AZ814" s="36"/>
      <c r="BA814" s="36"/>
    </row>
    <row r="815" spans="24:53" ht="18">
      <c r="X815" s="49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Y815" s="49"/>
      <c r="AZ815" s="36"/>
      <c r="BA815" s="36"/>
    </row>
    <row r="816" spans="24:53" ht="18">
      <c r="X816" s="49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Y816" s="49"/>
      <c r="AZ816" s="36"/>
      <c r="BA816" s="36"/>
    </row>
    <row r="817" spans="24:53" ht="18">
      <c r="X817" s="49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Y817" s="49"/>
      <c r="AZ817" s="36"/>
      <c r="BA817" s="36"/>
    </row>
    <row r="818" spans="24:53" ht="18">
      <c r="X818" s="49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Y818" s="49"/>
      <c r="AZ818" s="36"/>
      <c r="BA818" s="36"/>
    </row>
    <row r="819" spans="24:53" ht="18">
      <c r="X819" s="49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Y819" s="49"/>
      <c r="AZ819" s="36"/>
      <c r="BA819" s="36"/>
    </row>
    <row r="820" spans="24:53" ht="18">
      <c r="X820" s="49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Y820" s="49"/>
      <c r="AZ820" s="36"/>
      <c r="BA820" s="36"/>
    </row>
    <row r="821" spans="24:53" ht="18">
      <c r="X821" s="49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Y821" s="49"/>
      <c r="AZ821" s="36"/>
      <c r="BA821" s="36"/>
    </row>
    <row r="822" spans="24:53" ht="18">
      <c r="X822" s="49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Y822" s="49"/>
      <c r="AZ822" s="36"/>
      <c r="BA822" s="36"/>
    </row>
    <row r="823" spans="24:53" ht="18">
      <c r="X823" s="49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Y823" s="49"/>
      <c r="AZ823" s="36"/>
      <c r="BA823" s="36"/>
    </row>
    <row r="824" spans="24:53" ht="18">
      <c r="X824" s="49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Y824" s="49"/>
      <c r="AZ824" s="36"/>
      <c r="BA824" s="36"/>
    </row>
    <row r="825" spans="24:53" ht="18">
      <c r="X825" s="49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Y825" s="49"/>
      <c r="AZ825" s="36"/>
      <c r="BA825" s="36"/>
    </row>
    <row r="826" spans="24:53" ht="18">
      <c r="X826" s="49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Y826" s="49"/>
      <c r="AZ826" s="36"/>
      <c r="BA826" s="36"/>
    </row>
    <row r="827" spans="24:53" ht="18">
      <c r="X827" s="49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Y827" s="49"/>
      <c r="AZ827" s="36"/>
      <c r="BA827" s="36"/>
    </row>
    <row r="828" spans="24:53" ht="18">
      <c r="X828" s="49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Y828" s="49"/>
      <c r="AZ828" s="36"/>
      <c r="BA828" s="36"/>
    </row>
    <row r="829" spans="24:53" ht="18">
      <c r="X829" s="49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Y829" s="49"/>
      <c r="AZ829" s="36"/>
      <c r="BA829" s="36"/>
    </row>
    <row r="830" spans="24:53" ht="18">
      <c r="X830" s="49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Y830" s="49"/>
      <c r="AZ830" s="36"/>
      <c r="BA830" s="36"/>
    </row>
    <row r="831" spans="24:53" ht="18">
      <c r="X831" s="49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Y831" s="49"/>
      <c r="AZ831" s="36"/>
      <c r="BA831" s="36"/>
    </row>
    <row r="832" spans="24:53" ht="18">
      <c r="X832" s="49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Y832" s="49"/>
      <c r="AZ832" s="36"/>
      <c r="BA832" s="36"/>
    </row>
    <row r="833" spans="24:53" ht="18">
      <c r="X833" s="49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Y833" s="49"/>
      <c r="AZ833" s="36"/>
      <c r="BA833" s="36"/>
    </row>
    <row r="834" spans="24:53" ht="18">
      <c r="X834" s="49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Y834" s="49"/>
      <c r="AZ834" s="36"/>
      <c r="BA834" s="36"/>
    </row>
    <row r="835" spans="24:53" ht="18">
      <c r="X835" s="49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Y835" s="49"/>
      <c r="AZ835" s="36"/>
      <c r="BA835" s="36"/>
    </row>
    <row r="836" spans="24:53" ht="18">
      <c r="X836" s="49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Y836" s="49"/>
      <c r="AZ836" s="36"/>
      <c r="BA836" s="36"/>
    </row>
    <row r="837" spans="24:53" ht="18">
      <c r="X837" s="49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Y837" s="49"/>
      <c r="AZ837" s="36"/>
      <c r="BA837" s="36"/>
    </row>
    <row r="838" spans="24:53" ht="18">
      <c r="X838" s="49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Y838" s="49"/>
      <c r="AZ838" s="36"/>
      <c r="BA838" s="36"/>
    </row>
    <row r="839" spans="24:53" ht="18">
      <c r="X839" s="49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Y839" s="49"/>
      <c r="AZ839" s="36"/>
      <c r="BA839" s="36"/>
    </row>
    <row r="840" spans="24:53" ht="18">
      <c r="X840" s="49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Y840" s="49"/>
      <c r="AZ840" s="36"/>
      <c r="BA840" s="36"/>
    </row>
    <row r="841" spans="24:53" ht="18">
      <c r="X841" s="49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Y841" s="49"/>
      <c r="AZ841" s="36"/>
      <c r="BA841" s="36"/>
    </row>
    <row r="842" spans="24:53" ht="18">
      <c r="X842" s="49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Y842" s="49"/>
      <c r="AZ842" s="36"/>
      <c r="BA842" s="36"/>
    </row>
    <row r="843" spans="24:53" ht="18">
      <c r="X843" s="49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Y843" s="49"/>
      <c r="AZ843" s="36"/>
      <c r="BA843" s="36"/>
    </row>
    <row r="844" spans="24:53" ht="18">
      <c r="X844" s="49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Y844" s="49"/>
      <c r="AZ844" s="36"/>
      <c r="BA844" s="36"/>
    </row>
    <row r="845" spans="24:53" ht="18">
      <c r="X845" s="49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Y845" s="49"/>
      <c r="AZ845" s="36"/>
      <c r="BA845" s="36"/>
    </row>
    <row r="846" spans="24:53" ht="18">
      <c r="X846" s="49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Y846" s="49"/>
      <c r="AZ846" s="36"/>
      <c r="BA846" s="36"/>
    </row>
    <row r="847" spans="24:53" ht="18">
      <c r="X847" s="49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Y847" s="49"/>
      <c r="AZ847" s="36"/>
      <c r="BA847" s="36"/>
    </row>
    <row r="848" spans="24:53" ht="18">
      <c r="X848" s="49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Y848" s="49"/>
      <c r="AZ848" s="36"/>
      <c r="BA848" s="36"/>
    </row>
    <row r="849" spans="24:53" ht="18">
      <c r="X849" s="49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Y849" s="49"/>
      <c r="AZ849" s="36"/>
      <c r="BA849" s="36"/>
    </row>
    <row r="850" spans="24:53" ht="18">
      <c r="X850" s="49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Y850" s="49"/>
      <c r="AZ850" s="36"/>
      <c r="BA850" s="36"/>
    </row>
    <row r="851" spans="24:53" ht="18">
      <c r="X851" s="49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Y851" s="49"/>
      <c r="AZ851" s="36"/>
      <c r="BA851" s="36"/>
    </row>
    <row r="852" spans="24:53" ht="18">
      <c r="X852" s="49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Y852" s="49"/>
      <c r="AZ852" s="36"/>
      <c r="BA852" s="36"/>
    </row>
    <row r="853" spans="24:53" ht="18">
      <c r="X853" s="49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Y853" s="49"/>
      <c r="AZ853" s="36"/>
      <c r="BA853" s="36"/>
    </row>
    <row r="854" spans="24:53" ht="18">
      <c r="X854" s="49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Y854" s="49"/>
      <c r="AZ854" s="36"/>
      <c r="BA854" s="36"/>
    </row>
    <row r="855" spans="24:53" ht="18">
      <c r="X855" s="49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Y855" s="49"/>
      <c r="AZ855" s="36"/>
      <c r="BA855" s="36"/>
    </row>
    <row r="856" spans="24:53" ht="18">
      <c r="X856" s="49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Y856" s="49"/>
      <c r="AZ856" s="36"/>
      <c r="BA856" s="36"/>
    </row>
    <row r="857" spans="24:53" ht="18">
      <c r="X857" s="49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Y857" s="49"/>
      <c r="AZ857" s="36"/>
      <c r="BA857" s="36"/>
    </row>
    <row r="858" spans="24:53" ht="18">
      <c r="X858" s="49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Y858" s="49"/>
      <c r="AZ858" s="36"/>
      <c r="BA858" s="36"/>
    </row>
    <row r="859" spans="24:53" ht="18">
      <c r="X859" s="49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Y859" s="49"/>
      <c r="AZ859" s="36"/>
      <c r="BA859" s="36"/>
    </row>
    <row r="860" spans="24:53" ht="18">
      <c r="X860" s="49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Y860" s="49"/>
      <c r="AZ860" s="36"/>
      <c r="BA860" s="36"/>
    </row>
    <row r="861" spans="24:53" ht="18">
      <c r="X861" s="49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Y861" s="49"/>
      <c r="AZ861" s="36"/>
      <c r="BA861" s="36"/>
    </row>
    <row r="862" spans="24:53" ht="18">
      <c r="X862" s="49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Y862" s="49"/>
      <c r="AZ862" s="36"/>
      <c r="BA862" s="36"/>
    </row>
    <row r="863" spans="24:53" ht="18">
      <c r="X863" s="49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Y863" s="49"/>
      <c r="AZ863" s="36"/>
      <c r="BA863" s="36"/>
    </row>
    <row r="864" spans="24:53" ht="18">
      <c r="X864" s="49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Y864" s="49"/>
      <c r="AZ864" s="36"/>
      <c r="BA864" s="36"/>
    </row>
    <row r="865" spans="24:53" ht="18">
      <c r="X865" s="49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Y865" s="49"/>
      <c r="AZ865" s="36"/>
      <c r="BA865" s="36"/>
    </row>
    <row r="866" spans="24:53" ht="18">
      <c r="X866" s="49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Y866" s="49"/>
      <c r="AZ866" s="36"/>
      <c r="BA866" s="36"/>
    </row>
    <row r="867" spans="24:53" ht="18">
      <c r="X867" s="49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Y867" s="49"/>
      <c r="AZ867" s="36"/>
      <c r="BA867" s="36"/>
    </row>
    <row r="868" spans="24:53" ht="18">
      <c r="X868" s="49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Y868" s="49"/>
      <c r="AZ868" s="36"/>
      <c r="BA868" s="36"/>
    </row>
    <row r="869" spans="24:53" ht="18">
      <c r="X869" s="49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Y869" s="49"/>
      <c r="AZ869" s="36"/>
      <c r="BA869" s="36"/>
    </row>
    <row r="870" spans="24:53" ht="18">
      <c r="X870" s="49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Y870" s="49"/>
      <c r="AZ870" s="36"/>
      <c r="BA870" s="36"/>
    </row>
    <row r="871" spans="24:53" ht="18">
      <c r="X871" s="49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Y871" s="49"/>
      <c r="AZ871" s="36"/>
      <c r="BA871" s="36"/>
    </row>
    <row r="872" spans="24:53" ht="18">
      <c r="X872" s="49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Y872" s="49"/>
      <c r="AZ872" s="36"/>
      <c r="BA872" s="36"/>
    </row>
    <row r="873" spans="24:53" ht="18">
      <c r="X873" s="49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Y873" s="49"/>
      <c r="AZ873" s="36"/>
      <c r="BA873" s="36"/>
    </row>
    <row r="874" spans="24:53" ht="18">
      <c r="X874" s="49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Y874" s="49"/>
      <c r="AZ874" s="36"/>
      <c r="BA874" s="36"/>
    </row>
    <row r="875" spans="24:53" ht="18">
      <c r="X875" s="49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Y875" s="49"/>
      <c r="AZ875" s="36"/>
      <c r="BA875" s="36"/>
    </row>
    <row r="876" spans="24:53" ht="18">
      <c r="X876" s="49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Y876" s="49"/>
      <c r="AZ876" s="36"/>
      <c r="BA876" s="36"/>
    </row>
    <row r="877" spans="24:53" ht="18">
      <c r="X877" s="49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Y877" s="49"/>
      <c r="AZ877" s="36"/>
      <c r="BA877" s="36"/>
    </row>
    <row r="878" spans="24:53" ht="18">
      <c r="X878" s="49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Y878" s="49"/>
      <c r="AZ878" s="36"/>
      <c r="BA878" s="36"/>
    </row>
    <row r="879" spans="24:53" ht="18">
      <c r="X879" s="49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Y879" s="49"/>
      <c r="AZ879" s="36"/>
      <c r="BA879" s="36"/>
    </row>
    <row r="880" spans="24:53" ht="18">
      <c r="X880" s="49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Y880" s="49"/>
      <c r="AZ880" s="36"/>
      <c r="BA880" s="36"/>
    </row>
    <row r="881" spans="24:53" ht="18">
      <c r="X881" s="49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Y881" s="49"/>
      <c r="AZ881" s="36"/>
      <c r="BA881" s="36"/>
    </row>
    <row r="882" spans="24:53" ht="18">
      <c r="X882" s="49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Y882" s="49"/>
      <c r="AZ882" s="36"/>
      <c r="BA882" s="36"/>
    </row>
    <row r="883" spans="24:53" ht="18">
      <c r="X883" s="49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Y883" s="49"/>
      <c r="AZ883" s="36"/>
      <c r="BA883" s="36"/>
    </row>
    <row r="884" spans="24:53" ht="18">
      <c r="X884" s="49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Y884" s="49"/>
      <c r="AZ884" s="36"/>
      <c r="BA884" s="36"/>
    </row>
    <row r="885" spans="24:53" ht="18">
      <c r="X885" s="49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Y885" s="49"/>
      <c r="AZ885" s="36"/>
      <c r="BA885" s="36"/>
    </row>
    <row r="886" spans="24:53" ht="18">
      <c r="X886" s="49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Y886" s="49"/>
      <c r="AZ886" s="36"/>
      <c r="BA886" s="36"/>
    </row>
    <row r="887" spans="24:53" ht="18">
      <c r="X887" s="49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Y887" s="49"/>
      <c r="AZ887" s="36"/>
      <c r="BA887" s="36"/>
    </row>
    <row r="888" spans="24:53" ht="18">
      <c r="X888" s="49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Y888" s="49"/>
      <c r="AZ888" s="36"/>
      <c r="BA888" s="36"/>
    </row>
    <row r="889" spans="24:53" ht="18">
      <c r="X889" s="49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Y889" s="49"/>
      <c r="AZ889" s="36"/>
      <c r="BA889" s="36"/>
    </row>
    <row r="890" spans="24:53" ht="18">
      <c r="X890" s="49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Y890" s="49"/>
      <c r="AZ890" s="36"/>
      <c r="BA890" s="36"/>
    </row>
    <row r="891" spans="24:53" ht="18">
      <c r="X891" s="49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Y891" s="49"/>
      <c r="AZ891" s="36"/>
      <c r="BA891" s="36"/>
    </row>
    <row r="892" spans="24:53" ht="18">
      <c r="X892" s="49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Y892" s="49"/>
      <c r="AZ892" s="36"/>
      <c r="BA892" s="36"/>
    </row>
    <row r="893" spans="24:53" ht="18">
      <c r="X893" s="49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Y893" s="49"/>
      <c r="AZ893" s="36"/>
      <c r="BA893" s="36"/>
    </row>
    <row r="894" spans="24:53" ht="18">
      <c r="X894" s="49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Y894" s="49"/>
      <c r="AZ894" s="36"/>
      <c r="BA894" s="36"/>
    </row>
    <row r="895" spans="24:53" ht="18">
      <c r="X895" s="49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Y895" s="49"/>
      <c r="AZ895" s="36"/>
      <c r="BA895" s="36"/>
    </row>
    <row r="896" spans="24:53" ht="18">
      <c r="X896" s="49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Y896" s="49"/>
      <c r="AZ896" s="36"/>
      <c r="BA896" s="36"/>
    </row>
    <row r="897" spans="24:53" ht="18">
      <c r="X897" s="49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Y897" s="49"/>
      <c r="AZ897" s="36"/>
      <c r="BA897" s="36"/>
    </row>
    <row r="898" spans="24:53" ht="18">
      <c r="X898" s="49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Y898" s="49"/>
      <c r="AZ898" s="36"/>
      <c r="BA898" s="36"/>
    </row>
    <row r="899" spans="24:53" ht="18">
      <c r="X899" s="49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Y899" s="49"/>
      <c r="AZ899" s="36"/>
      <c r="BA899" s="36"/>
    </row>
    <row r="900" spans="24:53" ht="18">
      <c r="X900" s="49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Y900" s="49"/>
      <c r="AZ900" s="36"/>
      <c r="BA900" s="36"/>
    </row>
    <row r="901" spans="24:53" ht="18">
      <c r="X901" s="49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Y901" s="49"/>
      <c r="AZ901" s="36"/>
      <c r="BA901" s="36"/>
    </row>
    <row r="902" spans="24:53" ht="18">
      <c r="X902" s="49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Y902" s="49"/>
      <c r="AZ902" s="36"/>
      <c r="BA902" s="36"/>
    </row>
    <row r="903" spans="24:53" ht="18">
      <c r="X903" s="49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Y903" s="49"/>
      <c r="AZ903" s="36"/>
      <c r="BA903" s="36"/>
    </row>
    <row r="904" spans="24:53" ht="18">
      <c r="X904" s="49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Y904" s="49"/>
      <c r="AZ904" s="36"/>
      <c r="BA904" s="36"/>
    </row>
    <row r="905" spans="24:53" ht="18">
      <c r="X905" s="49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Y905" s="49"/>
      <c r="AZ905" s="36"/>
      <c r="BA905" s="36"/>
    </row>
    <row r="906" spans="24:53" ht="18">
      <c r="X906" s="49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Y906" s="49"/>
      <c r="AZ906" s="36"/>
      <c r="BA906" s="36"/>
    </row>
    <row r="907" spans="24:53" ht="18">
      <c r="X907" s="49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Y907" s="49"/>
      <c r="AZ907" s="36"/>
      <c r="BA907" s="36"/>
    </row>
    <row r="908" spans="24:53" ht="18">
      <c r="X908" s="49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Y908" s="49"/>
      <c r="AZ908" s="36"/>
      <c r="BA908" s="36"/>
    </row>
    <row r="909" spans="24:53" ht="18">
      <c r="X909" s="49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Y909" s="49"/>
      <c r="AZ909" s="36"/>
      <c r="BA909" s="36"/>
    </row>
    <row r="910" spans="24:53" ht="18">
      <c r="X910" s="49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Y910" s="49"/>
      <c r="AZ910" s="36"/>
      <c r="BA910" s="36"/>
    </row>
    <row r="911" spans="24:53" ht="18">
      <c r="X911" s="49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Y911" s="49"/>
      <c r="AZ911" s="36"/>
      <c r="BA911" s="36"/>
    </row>
    <row r="912" spans="24:53" ht="18">
      <c r="X912" s="49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Y912" s="49"/>
      <c r="AZ912" s="36"/>
      <c r="BA912" s="36"/>
    </row>
    <row r="913" spans="24:53" ht="18">
      <c r="X913" s="49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Y913" s="49"/>
      <c r="AZ913" s="36"/>
      <c r="BA913" s="36"/>
    </row>
    <row r="914" spans="24:53" ht="18">
      <c r="X914" s="49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Y914" s="49"/>
      <c r="AZ914" s="36"/>
      <c r="BA914" s="36"/>
    </row>
    <row r="915" spans="24:53" ht="18">
      <c r="X915" s="49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Y915" s="49"/>
      <c r="AZ915" s="36"/>
      <c r="BA915" s="36"/>
    </row>
    <row r="916" spans="24:53" ht="18">
      <c r="X916" s="49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Y916" s="49"/>
      <c r="AZ916" s="36"/>
      <c r="BA916" s="36"/>
    </row>
    <row r="917" spans="24:53" ht="18">
      <c r="X917" s="49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Y917" s="49"/>
      <c r="AZ917" s="36"/>
      <c r="BA917" s="36"/>
    </row>
    <row r="918" spans="24:53" ht="18">
      <c r="X918" s="49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Y918" s="49"/>
      <c r="AZ918" s="36"/>
      <c r="BA918" s="36"/>
    </row>
    <row r="919" spans="24:53" ht="18">
      <c r="X919" s="49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Y919" s="49"/>
      <c r="AZ919" s="36"/>
      <c r="BA919" s="36"/>
    </row>
    <row r="920" spans="24:53" ht="18">
      <c r="X920" s="49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Y920" s="49"/>
      <c r="AZ920" s="36"/>
      <c r="BA920" s="36"/>
    </row>
    <row r="921" spans="24:53" ht="18">
      <c r="X921" s="49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Y921" s="49"/>
      <c r="AZ921" s="36"/>
      <c r="BA921" s="36"/>
    </row>
    <row r="922" spans="24:53" ht="18">
      <c r="X922" s="49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Y922" s="49"/>
      <c r="AZ922" s="36"/>
      <c r="BA922" s="36"/>
    </row>
    <row r="923" spans="24:53" ht="18">
      <c r="X923" s="49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Y923" s="49"/>
      <c r="AZ923" s="36"/>
      <c r="BA923" s="36"/>
    </row>
    <row r="924" spans="24:53" ht="18">
      <c r="X924" s="49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Y924" s="49"/>
      <c r="AZ924" s="36"/>
      <c r="BA924" s="36"/>
    </row>
    <row r="925" spans="24:53" ht="18">
      <c r="X925" s="49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Y925" s="49"/>
      <c r="AZ925" s="36"/>
      <c r="BA925" s="36"/>
    </row>
    <row r="926" spans="24:53" ht="18">
      <c r="X926" s="49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Y926" s="49"/>
      <c r="AZ926" s="36"/>
      <c r="BA926" s="36"/>
    </row>
    <row r="927" spans="24:53" ht="18">
      <c r="X927" s="49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Y927" s="49"/>
      <c r="AZ927" s="36"/>
      <c r="BA927" s="36"/>
    </row>
    <row r="928" spans="24:53" ht="18">
      <c r="X928" s="49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Y928" s="49"/>
      <c r="AZ928" s="36"/>
      <c r="BA928" s="36"/>
    </row>
    <row r="929" spans="24:53" ht="18">
      <c r="X929" s="49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Y929" s="49"/>
      <c r="AZ929" s="36"/>
      <c r="BA929" s="36"/>
    </row>
    <row r="930" spans="24:53" ht="18">
      <c r="X930" s="49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Y930" s="49"/>
      <c r="AZ930" s="36"/>
      <c r="BA930" s="36"/>
    </row>
    <row r="931" spans="24:53" ht="18">
      <c r="X931" s="49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Y931" s="49"/>
      <c r="AZ931" s="36"/>
      <c r="BA931" s="36"/>
    </row>
    <row r="932" spans="24:53" ht="18">
      <c r="X932" s="49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Y932" s="49"/>
      <c r="AZ932" s="36"/>
      <c r="BA932" s="36"/>
    </row>
    <row r="933" spans="24:53" ht="18">
      <c r="X933" s="49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Y933" s="49"/>
      <c r="AZ933" s="36"/>
      <c r="BA933" s="36"/>
    </row>
    <row r="934" spans="24:53" ht="18">
      <c r="X934" s="49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Y934" s="49"/>
      <c r="AZ934" s="36"/>
      <c r="BA934" s="36"/>
    </row>
    <row r="935" spans="24:53" ht="18">
      <c r="X935" s="49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Y935" s="49"/>
      <c r="AZ935" s="36"/>
      <c r="BA935" s="36"/>
    </row>
    <row r="936" spans="24:53" ht="18">
      <c r="X936" s="49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Y936" s="49"/>
      <c r="AZ936" s="36"/>
      <c r="BA936" s="36"/>
    </row>
    <row r="937" spans="24:53" ht="18">
      <c r="X937" s="49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Y937" s="49"/>
      <c r="AZ937" s="36"/>
      <c r="BA937" s="36"/>
    </row>
    <row r="938" spans="24:53" ht="18">
      <c r="X938" s="49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Y938" s="49"/>
      <c r="AZ938" s="36"/>
      <c r="BA938" s="36"/>
    </row>
    <row r="939" spans="24:53" ht="18">
      <c r="X939" s="49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Y939" s="49"/>
      <c r="AZ939" s="36"/>
      <c r="BA939" s="36"/>
    </row>
    <row r="940" spans="24:53" ht="18">
      <c r="X940" s="49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Y940" s="49"/>
      <c r="AZ940" s="36"/>
      <c r="BA940" s="36"/>
    </row>
    <row r="941" spans="24:53" ht="18">
      <c r="X941" s="49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Y941" s="49"/>
      <c r="AZ941" s="36"/>
      <c r="BA941" s="36"/>
    </row>
    <row r="942" spans="24:53" ht="18">
      <c r="X942" s="49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Y942" s="49"/>
      <c r="AZ942" s="36"/>
      <c r="BA942" s="36"/>
    </row>
    <row r="943" spans="24:53" ht="18">
      <c r="X943" s="49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Y943" s="49"/>
      <c r="AZ943" s="36"/>
      <c r="BA943" s="36"/>
    </row>
    <row r="944" spans="24:53" ht="18">
      <c r="X944" s="49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Y944" s="49"/>
      <c r="AZ944" s="36"/>
      <c r="BA944" s="36"/>
    </row>
    <row r="945" spans="24:53" ht="18">
      <c r="X945" s="49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Y945" s="49"/>
      <c r="AZ945" s="36"/>
      <c r="BA945" s="36"/>
    </row>
    <row r="946" spans="24:53" ht="18">
      <c r="X946" s="49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Y946" s="49"/>
      <c r="AZ946" s="36"/>
      <c r="BA946" s="36"/>
    </row>
    <row r="947" spans="24:53" ht="18">
      <c r="X947" s="49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Y947" s="49"/>
      <c r="AZ947" s="36"/>
      <c r="BA947" s="36"/>
    </row>
    <row r="948" spans="24:53" ht="18">
      <c r="X948" s="49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Y948" s="49"/>
      <c r="AZ948" s="36"/>
      <c r="BA948" s="36"/>
    </row>
    <row r="949" spans="24:53" ht="18">
      <c r="X949" s="49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Y949" s="49"/>
      <c r="AZ949" s="36"/>
      <c r="BA949" s="36"/>
    </row>
    <row r="950" spans="24:53" ht="18">
      <c r="X950" s="49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Y950" s="49"/>
      <c r="AZ950" s="36"/>
      <c r="BA950" s="36"/>
    </row>
    <row r="951" spans="24:53" ht="18">
      <c r="X951" s="49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Y951" s="49"/>
      <c r="AZ951" s="36"/>
      <c r="BA951" s="36"/>
    </row>
    <row r="952" spans="24:53" ht="18">
      <c r="X952" s="49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Y952" s="49"/>
      <c r="AZ952" s="36"/>
      <c r="BA952" s="36"/>
    </row>
    <row r="953" spans="24:53" ht="18">
      <c r="X953" s="49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Y953" s="49"/>
      <c r="AZ953" s="36"/>
      <c r="BA953" s="36"/>
    </row>
    <row r="954" spans="24:53" ht="18">
      <c r="X954" s="49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Y954" s="49"/>
      <c r="AZ954" s="36"/>
      <c r="BA954" s="36"/>
    </row>
    <row r="955" spans="24:53" ht="18">
      <c r="X955" s="49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Y955" s="49"/>
      <c r="AZ955" s="36"/>
      <c r="BA955" s="36"/>
    </row>
    <row r="956" spans="24:53" ht="18">
      <c r="X956" s="49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Y956" s="49"/>
      <c r="AZ956" s="36"/>
      <c r="BA956" s="36"/>
    </row>
    <row r="957" spans="24:53" ht="18">
      <c r="X957" s="49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Y957" s="49"/>
      <c r="AZ957" s="36"/>
      <c r="BA957" s="36"/>
    </row>
    <row r="958" spans="24:53" ht="18">
      <c r="X958" s="49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Y958" s="49"/>
      <c r="AZ958" s="36"/>
      <c r="BA958" s="36"/>
    </row>
    <row r="959" spans="24:53" ht="18">
      <c r="X959" s="49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Y959" s="49"/>
      <c r="AZ959" s="36"/>
      <c r="BA959" s="36"/>
    </row>
    <row r="960" spans="24:53" ht="18">
      <c r="X960" s="49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Y960" s="49"/>
      <c r="AZ960" s="36"/>
      <c r="BA960" s="36"/>
    </row>
    <row r="961" spans="24:53" ht="18">
      <c r="X961" s="49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Y961" s="49"/>
      <c r="AZ961" s="36"/>
      <c r="BA961" s="36"/>
    </row>
    <row r="962" spans="24:53" ht="18">
      <c r="X962" s="49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Y962" s="49"/>
      <c r="AZ962" s="36"/>
      <c r="BA962" s="36"/>
    </row>
    <row r="963" spans="24:53" ht="18">
      <c r="X963" s="49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Y963" s="49"/>
      <c r="AZ963" s="36"/>
      <c r="BA963" s="36"/>
    </row>
    <row r="964" spans="24:53" ht="18">
      <c r="X964" s="49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Y964" s="49"/>
      <c r="AZ964" s="36"/>
      <c r="BA964" s="36"/>
    </row>
    <row r="965" spans="24:53" ht="18">
      <c r="X965" s="49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Y965" s="49"/>
      <c r="AZ965" s="36"/>
      <c r="BA965" s="36"/>
    </row>
    <row r="966" spans="24:53" ht="18">
      <c r="X966" s="49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Y966" s="49"/>
      <c r="AZ966" s="36"/>
      <c r="BA966" s="36"/>
    </row>
    <row r="967" spans="24:53" ht="18">
      <c r="X967" s="49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Y967" s="49"/>
      <c r="AZ967" s="36"/>
      <c r="BA967" s="36"/>
    </row>
    <row r="968" spans="24:53" ht="18">
      <c r="X968" s="49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Y968" s="49"/>
      <c r="AZ968" s="36"/>
      <c r="BA968" s="36"/>
    </row>
    <row r="969" spans="24:53" ht="18">
      <c r="X969" s="49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Y969" s="49"/>
      <c r="AZ969" s="36"/>
      <c r="BA969" s="36"/>
    </row>
    <row r="970" spans="24:53" ht="18">
      <c r="X970" s="49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Y970" s="49"/>
      <c r="AZ970" s="36"/>
      <c r="BA970" s="36"/>
    </row>
    <row r="971" spans="24:53" ht="18">
      <c r="X971" s="49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Y971" s="49"/>
      <c r="AZ971" s="36"/>
      <c r="BA971" s="36"/>
    </row>
    <row r="972" spans="24:53" ht="18">
      <c r="X972" s="49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Y972" s="49"/>
      <c r="AZ972" s="36"/>
      <c r="BA972" s="36"/>
    </row>
    <row r="973" spans="24:53" ht="18">
      <c r="X973" s="49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Y973" s="49"/>
      <c r="AZ973" s="36"/>
      <c r="BA973" s="36"/>
    </row>
    <row r="974" spans="24:53" ht="18">
      <c r="X974" s="49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Y974" s="49"/>
      <c r="AZ974" s="36"/>
      <c r="BA974" s="36"/>
    </row>
    <row r="975" spans="24:53" ht="18">
      <c r="X975" s="49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Y975" s="49"/>
      <c r="AZ975" s="36"/>
      <c r="BA975" s="36"/>
    </row>
    <row r="976" spans="24:53" ht="18">
      <c r="X976" s="49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Y976" s="49"/>
      <c r="AZ976" s="36"/>
      <c r="BA976" s="36"/>
    </row>
    <row r="977" spans="24:53" ht="18">
      <c r="X977" s="49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Y977" s="49"/>
      <c r="AZ977" s="36"/>
      <c r="BA977" s="36"/>
    </row>
    <row r="978" spans="24:53" ht="18">
      <c r="X978" s="49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Y978" s="49"/>
      <c r="AZ978" s="36"/>
      <c r="BA978" s="36"/>
    </row>
    <row r="979" spans="24:53" ht="18">
      <c r="X979" s="49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Y979" s="49"/>
      <c r="AZ979" s="36"/>
      <c r="BA979" s="36"/>
    </row>
    <row r="980" spans="24:53" ht="18">
      <c r="X980" s="49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Y980" s="49"/>
      <c r="AZ980" s="36"/>
      <c r="BA980" s="36"/>
    </row>
    <row r="981" spans="24:53" ht="18">
      <c r="X981" s="49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Y981" s="49"/>
      <c r="AZ981" s="36"/>
      <c r="BA981" s="36"/>
    </row>
    <row r="982" spans="24:53" ht="18">
      <c r="X982" s="49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Y982" s="49"/>
      <c r="AZ982" s="36"/>
      <c r="BA982" s="36"/>
    </row>
    <row r="983" spans="24:53" ht="18">
      <c r="X983" s="49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Y983" s="49"/>
      <c r="AZ983" s="36"/>
      <c r="BA983" s="36"/>
    </row>
    <row r="984" spans="24:53" ht="18">
      <c r="X984" s="49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Y984" s="49"/>
      <c r="AZ984" s="36"/>
      <c r="BA984" s="36"/>
    </row>
    <row r="985" spans="24:53" ht="18">
      <c r="X985" s="49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Y985" s="49"/>
      <c r="AZ985" s="36"/>
      <c r="BA985" s="36"/>
    </row>
    <row r="986" spans="24:53" ht="18">
      <c r="X986" s="49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Y986" s="49"/>
      <c r="AZ986" s="36"/>
      <c r="BA986" s="36"/>
    </row>
    <row r="987" spans="24:53" ht="18">
      <c r="X987" s="49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Y987" s="49"/>
      <c r="AZ987" s="36"/>
      <c r="BA987" s="36"/>
    </row>
    <row r="988" spans="24:53" ht="18">
      <c r="X988" s="49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Y988" s="49"/>
      <c r="AZ988" s="36"/>
      <c r="BA988" s="36"/>
    </row>
    <row r="989" spans="24:53" ht="18">
      <c r="X989" s="49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Y989" s="49"/>
      <c r="AZ989" s="36"/>
      <c r="BA989" s="36"/>
    </row>
    <row r="990" spans="24:53" ht="18">
      <c r="X990" s="49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Y990" s="49"/>
      <c r="AZ990" s="36"/>
      <c r="BA990" s="36"/>
    </row>
    <row r="991" spans="24:53" ht="18">
      <c r="X991" s="49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Y991" s="49"/>
      <c r="AZ991" s="36"/>
      <c r="BA991" s="36"/>
    </row>
    <row r="992" spans="24:53" ht="18">
      <c r="X992" s="49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Y992" s="49"/>
      <c r="AZ992" s="36"/>
      <c r="BA992" s="36"/>
    </row>
    <row r="993" spans="24:53" ht="18">
      <c r="X993" s="49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Y993" s="49"/>
      <c r="AZ993" s="36"/>
      <c r="BA993" s="36"/>
    </row>
    <row r="994" spans="24:53" ht="18">
      <c r="X994" s="49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Y994" s="49"/>
      <c r="AZ994" s="36"/>
      <c r="BA994" s="36"/>
    </row>
    <row r="995" spans="24:53" ht="18">
      <c r="X995" s="49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Y995" s="49"/>
      <c r="AZ995" s="36"/>
      <c r="BA995" s="36"/>
    </row>
    <row r="996" spans="24:53" ht="18">
      <c r="X996" s="49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Y996" s="49"/>
      <c r="AZ996" s="36"/>
      <c r="BA996" s="36"/>
    </row>
    <row r="997" spans="24:53" ht="18">
      <c r="X997" s="49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Y997" s="49"/>
      <c r="AZ997" s="36"/>
      <c r="BA997" s="36"/>
    </row>
    <row r="998" spans="24:53" ht="18">
      <c r="X998" s="49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Y998" s="49"/>
      <c r="AZ998" s="36"/>
      <c r="BA998" s="36"/>
    </row>
  </sheetData>
  <sheetProtection/>
  <mergeCells count="11">
    <mergeCell ref="A8:A9"/>
    <mergeCell ref="B8:B9"/>
    <mergeCell ref="A34:B34"/>
    <mergeCell ref="A23:A24"/>
    <mergeCell ref="B23:B24"/>
    <mergeCell ref="A1:AY2"/>
    <mergeCell ref="A3:A7"/>
    <mergeCell ref="B3:B7"/>
    <mergeCell ref="C3:C7"/>
    <mergeCell ref="D4:AY4"/>
    <mergeCell ref="D6:AY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 НПО ПУ 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Власенко В.Д.</dc:creator>
  <cp:keywords/>
  <dc:description/>
  <cp:lastModifiedBy>Антонова</cp:lastModifiedBy>
  <cp:lastPrinted>2013-03-05T11:47:46Z</cp:lastPrinted>
  <dcterms:created xsi:type="dcterms:W3CDTF">2012-05-28T08:38:40Z</dcterms:created>
  <dcterms:modified xsi:type="dcterms:W3CDTF">2018-09-13T09:41:52Z</dcterms:modified>
  <cp:category/>
  <cp:version/>
  <cp:contentType/>
  <cp:contentStatus/>
</cp:coreProperties>
</file>